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380" tabRatio="837" firstSheet="29" activeTab="39"/>
  </bookViews>
  <sheets>
    <sheet name="1980" sheetId="1" r:id="rId1"/>
    <sheet name="1981" sheetId="2" r:id="rId2"/>
    <sheet name="1982" sheetId="3" r:id="rId3"/>
    <sheet name="1983" sheetId="4" r:id="rId4"/>
    <sheet name="1984" sheetId="5" r:id="rId5"/>
    <sheet name="1985" sheetId="6" r:id="rId6"/>
    <sheet name="1986" sheetId="7" r:id="rId7"/>
    <sheet name="1987" sheetId="8" r:id="rId8"/>
    <sheet name="1988" sheetId="9" r:id="rId9"/>
    <sheet name="1989" sheetId="10" r:id="rId10"/>
    <sheet name="1990" sheetId="11" r:id="rId11"/>
    <sheet name="1991" sheetId="12" r:id="rId12"/>
    <sheet name="1992" sheetId="13" r:id="rId13"/>
    <sheet name="1993" sheetId="14" r:id="rId14"/>
    <sheet name="1994" sheetId="15" r:id="rId15"/>
    <sheet name="1995" sheetId="16" r:id="rId16"/>
    <sheet name="1996" sheetId="17" r:id="rId17"/>
    <sheet name="1997" sheetId="18" r:id="rId18"/>
    <sheet name="1998" sheetId="19" r:id="rId19"/>
    <sheet name="1999" sheetId="20" r:id="rId20"/>
    <sheet name="2000" sheetId="21" r:id="rId21"/>
    <sheet name="2001" sheetId="22" r:id="rId22"/>
    <sheet name="2002" sheetId="23" r:id="rId23"/>
    <sheet name="2003" sheetId="24" r:id="rId24"/>
    <sheet name="2004" sheetId="25" r:id="rId25"/>
    <sheet name="2005" sheetId="26" r:id="rId26"/>
    <sheet name="2006" sheetId="27" r:id="rId27"/>
    <sheet name="2007" sheetId="28" r:id="rId28"/>
    <sheet name="2008" sheetId="29" r:id="rId29"/>
    <sheet name="2009" sheetId="30" r:id="rId30"/>
    <sheet name="2010" sheetId="31" r:id="rId31"/>
    <sheet name="2011" sheetId="32" r:id="rId32"/>
    <sheet name="2012" sheetId="33" r:id="rId33"/>
    <sheet name="2013" sheetId="34" r:id="rId34"/>
    <sheet name="2014" sheetId="35" r:id="rId35"/>
    <sheet name="2015" sheetId="36" r:id="rId36"/>
    <sheet name="2016" sheetId="37" r:id="rId37"/>
    <sheet name="2017 " sheetId="38" r:id="rId38"/>
    <sheet name="2018 " sheetId="39" r:id="rId39"/>
    <sheet name="2019" sheetId="40" r:id="rId40"/>
  </sheets>
  <definedNames>
    <definedName name="CM_CE_année_2002">#REF!</definedName>
    <definedName name="CM_CE_année_2003" localSheetId="0">'1980'!$B$1:$S$28</definedName>
    <definedName name="CM_CE_année_2003" localSheetId="1">'1981'!$B$1:$S$23</definedName>
    <definedName name="CM_CE_année_2003" localSheetId="2">'1982'!$B$1:$S$26</definedName>
    <definedName name="CM_CE_année_2003" localSheetId="3">'1983'!$B$1:$S$18</definedName>
    <definedName name="CM_CE_année_2003" localSheetId="4">'1984'!$B$1:$S$32</definedName>
    <definedName name="CM_CE_année_2003" localSheetId="5">'1985'!$B$1:$S$16</definedName>
    <definedName name="CM_CE_année_2003" localSheetId="6">'1986'!$B$1:$S$36</definedName>
    <definedName name="CM_CE_année_2003" localSheetId="7">'1987'!$B$1:$S$26</definedName>
    <definedName name="CM_CE_année_2003" localSheetId="8">'1988'!$B$1:$S$25</definedName>
    <definedName name="CM_CE_année_2003" localSheetId="9">'1989'!$B$1:$S$30</definedName>
    <definedName name="CM_CE_année_2003" localSheetId="10">'1990'!$B$1:$S$39</definedName>
    <definedName name="CM_CE_année_2003" localSheetId="11">'1991'!$B$1:$S$32</definedName>
    <definedName name="CM_CE_année_2003" localSheetId="12">'1992'!$B$1:$S$44</definedName>
    <definedName name="CM_CE_année_2003" localSheetId="13">'1993'!$B$1:$S$30</definedName>
    <definedName name="CM_CE_année_2003" localSheetId="14">'1994'!$B$1:$S$24</definedName>
    <definedName name="CM_CE_année_2003" localSheetId="15">'1995'!$B$1:$S$29</definedName>
    <definedName name="CM_CE_année_2003" localSheetId="16">'1996'!$B$1:$S$44</definedName>
    <definedName name="CM_CE_année_2003" localSheetId="17">'1997'!$B$1:$R$30</definedName>
    <definedName name="CM_CE_année_2003" localSheetId="18">'1998'!$B$1:$R$47</definedName>
    <definedName name="CM_CE_année_2003" localSheetId="19">'1999'!$B$1:$R$45</definedName>
    <definedName name="CM_CE_année_2003" localSheetId="20">'2000'!$B$1:$R$53</definedName>
    <definedName name="CM_CE_année_2003" localSheetId="21">'2001'!$B$1:$R$47</definedName>
    <definedName name="CM_CE_année_2003" localSheetId="22">'2002'!$B$1:$R$53</definedName>
    <definedName name="CM_CE_année_2003" localSheetId="24">'2004'!$B$1:$R$34</definedName>
    <definedName name="CM_CE_année_2003" localSheetId="25">'2005'!$B$1:$R$52</definedName>
    <definedName name="CM_CE_année_2003" localSheetId="26">'2006'!$B$1:$R$37</definedName>
    <definedName name="CM_CE_année_2003" localSheetId="27">'2007'!$B$1:$R$52</definedName>
    <definedName name="CM_CE_année_2003" localSheetId="28">'2008'!$B$1:$R$40</definedName>
    <definedName name="CM_CE_année_2003" localSheetId="29">'2009'!$B$1:$R$46</definedName>
    <definedName name="CM_CE_année_2003" localSheetId="30">'2010'!$B$1:$R$40</definedName>
    <definedName name="CM_CE_année_2003" localSheetId="31">'2011'!$B$1:$R$49</definedName>
    <definedName name="CM_CE_année_2003" localSheetId="32">'2012'!$B$1:$R$41</definedName>
    <definedName name="CM_CE_année_2003" localSheetId="33">'2013'!$B$1:$R$57</definedName>
    <definedName name="CM_CE_année_2003" localSheetId="34">'2014'!$B$1:$R$39</definedName>
    <definedName name="CM_CE_année_2003" localSheetId="35">'2015'!$B$1:$R$47</definedName>
    <definedName name="CM_CE_année_2003" localSheetId="37">'2017 '!$B$1:$R$46</definedName>
    <definedName name="CM_CE_année_2003">'2003'!$B$1:$R$48</definedName>
    <definedName name="CM_CE_année_2004">#REF!</definedName>
  </definedNames>
  <calcPr fullCalcOnLoad="1"/>
</workbook>
</file>

<file path=xl/sharedStrings.xml><?xml version="1.0" encoding="utf-8"?>
<sst xmlns="http://schemas.openxmlformats.org/spreadsheetml/2006/main" count="14025" uniqueCount="1050">
  <si>
    <t>N°</t>
  </si>
  <si>
    <t>Discipline</t>
  </si>
  <si>
    <t>Catégorie</t>
  </si>
  <si>
    <t>Type championnat</t>
  </si>
  <si>
    <t>Pays du championnat</t>
  </si>
  <si>
    <t>Année</t>
  </si>
  <si>
    <t>Chef équipe</t>
  </si>
  <si>
    <t>Chef équipe adjoint</t>
  </si>
  <si>
    <t>Concurrent pilote (Nom Prénom)</t>
  </si>
  <si>
    <t>Concurrent mécanicien F2C (Nom Prénom)</t>
  </si>
  <si>
    <t>Aide non concurrent</t>
  </si>
  <si>
    <t>Classement individuel général</t>
  </si>
  <si>
    <t>Nombre de concurrents classés</t>
  </si>
  <si>
    <t>Classement individuel junior</t>
  </si>
  <si>
    <t>Nombre de concurrents juniors classés</t>
  </si>
  <si>
    <t>Classement par nation</t>
  </si>
  <si>
    <t>Nombre de pays classés</t>
  </si>
  <si>
    <t>VCC</t>
  </si>
  <si>
    <t>F2A</t>
  </si>
  <si>
    <t>Championnat du monde</t>
  </si>
  <si>
    <t>Muncie</t>
  </si>
  <si>
    <t>USA</t>
  </si>
  <si>
    <t>PERRET Jean-Paul</t>
  </si>
  <si>
    <t>CONSTANT Bernadette</t>
  </si>
  <si>
    <t>MAGNE Jean</t>
  </si>
  <si>
    <t>AUBE Jean-Marc</t>
  </si>
  <si>
    <t>GILBERT Régis</t>
  </si>
  <si>
    <t>F2B</t>
  </si>
  <si>
    <t>BERINGER Rémi</t>
  </si>
  <si>
    <t>DELABARDE Serge</t>
  </si>
  <si>
    <t>BERINGER Gilbert</t>
  </si>
  <si>
    <t>FAVIER Gaël</t>
  </si>
  <si>
    <t>F2C</t>
  </si>
  <si>
    <t>SURUGUE Pascal</t>
  </si>
  <si>
    <t>SURUGUE Georges</t>
  </si>
  <si>
    <t>OUGEN Thierry</t>
  </si>
  <si>
    <t>SURUGUE Roland</t>
  </si>
  <si>
    <t>PICARD Fabrice</t>
  </si>
  <si>
    <t>PERRET Claire</t>
  </si>
  <si>
    <t>F2D</t>
  </si>
  <si>
    <t>RIERA Xavier</t>
  </si>
  <si>
    <t>BERNARD Claude</t>
  </si>
  <si>
    <t>BOURRET Reine</t>
  </si>
  <si>
    <t>Junior</t>
  </si>
  <si>
    <t>Ville du championnat</t>
  </si>
  <si>
    <t>VL</t>
  </si>
  <si>
    <t>F1A</t>
  </si>
  <si>
    <t>Kunszentmiklos</t>
  </si>
  <si>
    <t>GROGUENNEC Vincent</t>
  </si>
  <si>
    <t>THEVENON Laurent</t>
  </si>
  <si>
    <t>MOREAU François</t>
  </si>
  <si>
    <t>DELASSUS Alain</t>
  </si>
  <si>
    <t>DUJARDIN Frédéric</t>
  </si>
  <si>
    <t>F1B</t>
  </si>
  <si>
    <t>TEDESCHI Serge</t>
  </si>
  <si>
    <t>BUISSON Guy</t>
  </si>
  <si>
    <t>MARQUOIS Léa</t>
  </si>
  <si>
    <t>F1C</t>
  </si>
  <si>
    <t>REVERAULT Michel</t>
  </si>
  <si>
    <t>BRAIRE Lucien</t>
  </si>
  <si>
    <t>ROUX Alain</t>
  </si>
  <si>
    <t>Championnat d'Europe</t>
  </si>
  <si>
    <t>Deblin</t>
  </si>
  <si>
    <t>BERNARD Gilles</t>
  </si>
  <si>
    <t>MORICEAU Bertrand</t>
  </si>
  <si>
    <t>BERNARD Edgar</t>
  </si>
  <si>
    <t>LE COMTE Aurélien</t>
  </si>
  <si>
    <t>CESBRON Samuel</t>
  </si>
  <si>
    <t>MARQUOIS Benjamin</t>
  </si>
  <si>
    <t>JALLET Stephen</t>
  </si>
  <si>
    <t>F1D</t>
  </si>
  <si>
    <t>Londres</t>
  </si>
  <si>
    <t>CHAMPION Robert</t>
  </si>
  <si>
    <t>FRUGOLI Jean-Francis</t>
  </si>
  <si>
    <t>BARBERIS Didier</t>
  </si>
  <si>
    <t>F1E</t>
  </si>
  <si>
    <t>Cluj Napoca</t>
  </si>
  <si>
    <t>ROUMANIE</t>
  </si>
  <si>
    <t>CHAUSSEBOURG Pierre</t>
  </si>
  <si>
    <t>CHABOT Jean-Marie</t>
  </si>
  <si>
    <t>DRAPEAU Jean-Luc</t>
  </si>
  <si>
    <t>Rouillé</t>
  </si>
  <si>
    <t>France</t>
  </si>
  <si>
    <t>MONNIER Frédéric</t>
  </si>
  <si>
    <t>VRC</t>
  </si>
  <si>
    <t>F3A</t>
  </si>
  <si>
    <t>PIGNOT Pierre</t>
  </si>
  <si>
    <t>PAYSANT-LE ROUX Christophe</t>
  </si>
  <si>
    <t>ROCHEDIEU Florent</t>
  </si>
  <si>
    <t>CARRIER Stéphane</t>
  </si>
  <si>
    <t>F3B</t>
  </si>
  <si>
    <t>Kirchheim</t>
  </si>
  <si>
    <t>ALLEMAGNE</t>
  </si>
  <si>
    <t>LEJEUNE Rémi</t>
  </si>
  <si>
    <t>HENNINOT Roland</t>
  </si>
  <si>
    <t>FRAISSE Jean-Michel</t>
  </si>
  <si>
    <t>MEDARD Patrick</t>
  </si>
  <si>
    <t>WIRTZ Isabelle</t>
  </si>
  <si>
    <t>F3C</t>
  </si>
  <si>
    <t>Noto</t>
  </si>
  <si>
    <t>ANZIANI Claude</t>
  </si>
  <si>
    <t>LOMBARD Laurent</t>
  </si>
  <si>
    <t>BRIANCHON Pascal</t>
  </si>
  <si>
    <t>BRIANCHON Stéphane</t>
  </si>
  <si>
    <t>F3D</t>
  </si>
  <si>
    <t>Melnik</t>
  </si>
  <si>
    <t>BROUQUIERES Guy</t>
  </si>
  <si>
    <t>SCHMITT Christian</t>
  </si>
  <si>
    <t>PERRET Jean-Yves</t>
  </si>
  <si>
    <t>CHOY Christopher</t>
  </si>
  <si>
    <t>F4C</t>
  </si>
  <si>
    <t>Gnas</t>
  </si>
  <si>
    <t>LAFITTE André</t>
  </si>
  <si>
    <t>LEVY Marc</t>
  </si>
  <si>
    <t>NIETO Roger</t>
  </si>
  <si>
    <t>ACCART Philippe</t>
  </si>
  <si>
    <t>CHABOT Sylvain</t>
  </si>
  <si>
    <t>CHALLINE Jean-Pierre</t>
  </si>
  <si>
    <t>DRAPEAU Philippe</t>
  </si>
  <si>
    <t>PICARD Luc</t>
  </si>
  <si>
    <t>DUCASSOU François</t>
  </si>
  <si>
    <t>CHENEAU Jean-Claude</t>
  </si>
  <si>
    <t>POUYADOU Laurent</t>
  </si>
  <si>
    <t>Lucenec</t>
  </si>
  <si>
    <t>THOMAS Félicien</t>
  </si>
  <si>
    <t>MARQUOIS Didier</t>
  </si>
  <si>
    <t>Liptovsky</t>
  </si>
  <si>
    <t>Sebnitz</t>
  </si>
  <si>
    <t>GAUTHIER Philippe</t>
  </si>
  <si>
    <t>BILLON Gérard</t>
  </si>
  <si>
    <t>BILLON Eddy</t>
  </si>
  <si>
    <t>SKRECKUCKI Thomas</t>
  </si>
  <si>
    <t>Zamora</t>
  </si>
  <si>
    <t>Espagne</t>
  </si>
  <si>
    <t>MATHON Catherine</t>
  </si>
  <si>
    <t>NOWIK Pascal</t>
  </si>
  <si>
    <t>POYET Arnaud</t>
  </si>
  <si>
    <t>Pitesti</t>
  </si>
  <si>
    <t>F3J</t>
  </si>
  <si>
    <t>Lappeenranta</t>
  </si>
  <si>
    <t>MAZOT Stéphane</t>
  </si>
  <si>
    <t>FOURNIER Lionel</t>
  </si>
  <si>
    <t>BOCQUET Yann</t>
  </si>
  <si>
    <t>LENAIN Christophe</t>
  </si>
  <si>
    <t>Tillsonburg</t>
  </si>
  <si>
    <t>Canada</t>
  </si>
  <si>
    <t>REMY Claude</t>
  </si>
  <si>
    <t>CAPIOD Léon</t>
  </si>
  <si>
    <t>F5B</t>
  </si>
  <si>
    <t>Winterthur</t>
  </si>
  <si>
    <t>MILINARIC Lionel</t>
  </si>
  <si>
    <t>UZAN Michel</t>
  </si>
  <si>
    <t>BEGUIN Claude</t>
  </si>
  <si>
    <t>F5D</t>
  </si>
  <si>
    <t>LECLERC Benoit</t>
  </si>
  <si>
    <t>BROUQUIERES Guillaume</t>
  </si>
  <si>
    <t>Lost Hills</t>
  </si>
  <si>
    <t>U.S.A.</t>
  </si>
  <si>
    <t>CAILLAUD Michel</t>
  </si>
  <si>
    <t>TRACHEZ Bernard</t>
  </si>
  <si>
    <t>RAGOT Emmanuel</t>
  </si>
  <si>
    <t>POUZET Bertrand</t>
  </si>
  <si>
    <t>ABERLENC Frédéric</t>
  </si>
  <si>
    <t>RAPIN François</t>
  </si>
  <si>
    <t>BRIERE Gauthier</t>
  </si>
  <si>
    <t>BOUTILLIER Bernard</t>
  </si>
  <si>
    <t>Sibiu</t>
  </si>
  <si>
    <t>MARQUOIS Gérard</t>
  </si>
  <si>
    <t>BODET Sylvain</t>
  </si>
  <si>
    <t>Valladolid</t>
  </si>
  <si>
    <t>ALBEROLA Pierre</t>
  </si>
  <si>
    <t>MARET Jean</t>
  </si>
  <si>
    <t>Cork</t>
  </si>
  <si>
    <t>Irlande</t>
  </si>
  <si>
    <t>Chrudim</t>
  </si>
  <si>
    <t>BATAILLE Philippe</t>
  </si>
  <si>
    <t>GENVRIN Philippe</t>
  </si>
  <si>
    <t>LEGOU Franck</t>
  </si>
  <si>
    <t>GENVRIN Olivier</t>
  </si>
  <si>
    <t>LALAURIE Jean-Pierre</t>
  </si>
  <si>
    <t>BATAILLE Boris</t>
  </si>
  <si>
    <t>CHOUREAUX Daniel</t>
  </si>
  <si>
    <t>Bundaberg</t>
  </si>
  <si>
    <t>Holic</t>
  </si>
  <si>
    <t>FINCK Olivier</t>
  </si>
  <si>
    <t>Buzau</t>
  </si>
  <si>
    <t>SOULARD Sébastien</t>
  </si>
  <si>
    <t>BUREAU Laurie</t>
  </si>
  <si>
    <t>MATHERAT Georges</t>
  </si>
  <si>
    <t>Vsechov</t>
  </si>
  <si>
    <t>FLEURY Stéphane</t>
  </si>
  <si>
    <t>PINEAU Aurélien</t>
  </si>
  <si>
    <t>PITAUD Emile</t>
  </si>
  <si>
    <t>Landres</t>
  </si>
  <si>
    <t>CHARON Yohann</t>
  </si>
  <si>
    <t>DELOR Bruno</t>
  </si>
  <si>
    <t>CONSTANT Patrick</t>
  </si>
  <si>
    <t>BUCCI Lionel</t>
  </si>
  <si>
    <t>Othée</t>
  </si>
  <si>
    <t>Belgique</t>
  </si>
  <si>
    <t>Assen</t>
  </si>
  <si>
    <t>Corfou</t>
  </si>
  <si>
    <t>DESPRETZ Grégoire</t>
  </si>
  <si>
    <t>F4B</t>
  </si>
  <si>
    <t>Interlaken</t>
  </si>
  <si>
    <t>ZIMBERLIN Antoine</t>
  </si>
  <si>
    <t>LEVY Charles</t>
  </si>
  <si>
    <t>San Diego</t>
  </si>
  <si>
    <t>Beer Sheva</t>
  </si>
  <si>
    <t>MARILIER Thierry</t>
  </si>
  <si>
    <t>BRAUD Lionel</t>
  </si>
  <si>
    <t>LANDEAU Alain</t>
  </si>
  <si>
    <t>TEMPLIER Pierre-Olivier</t>
  </si>
  <si>
    <t>KOPPITZ Albert</t>
  </si>
  <si>
    <t>MARTINEAU Alban</t>
  </si>
  <si>
    <t>GILBERT Christophe</t>
  </si>
  <si>
    <t>Pensacola</t>
  </si>
  <si>
    <t>LAVIGNE Jean-Claude</t>
  </si>
  <si>
    <t>LEBLAY Alain</t>
  </si>
  <si>
    <t>Norrkoping</t>
  </si>
  <si>
    <t>Vodochody</t>
  </si>
  <si>
    <t>FOUCHER Jacques</t>
  </si>
  <si>
    <t>LAGORRE Stéphane</t>
  </si>
  <si>
    <t>Karlborg</t>
  </si>
  <si>
    <t>Beja</t>
  </si>
  <si>
    <t>HARSCQUET Jean-Loïc</t>
  </si>
  <si>
    <t>ALLAIS René</t>
  </si>
  <si>
    <t>POUZET Bernard</t>
  </si>
  <si>
    <t>Slanic-Prahova</t>
  </si>
  <si>
    <t>COGNET Guy</t>
  </si>
  <si>
    <t>Kiev</t>
  </si>
  <si>
    <t>SOULIAC Michel</t>
  </si>
  <si>
    <t>Pezaro</t>
  </si>
  <si>
    <t>Italie</t>
  </si>
  <si>
    <t>BOSSARD Christian</t>
  </si>
  <si>
    <t>Vienne</t>
  </si>
  <si>
    <t>Autriche</t>
  </si>
  <si>
    <t>FILATRIAU Jean-Jacques</t>
  </si>
  <si>
    <t>DURU Philippe</t>
  </si>
  <si>
    <t>POTIN Bertrand</t>
  </si>
  <si>
    <t>Swartkop</t>
  </si>
  <si>
    <t>Neuardenberg</t>
  </si>
  <si>
    <t>Allemagne</t>
  </si>
  <si>
    <t>SCALA Alain</t>
  </si>
  <si>
    <t>JOUVET Patrick</t>
  </si>
  <si>
    <t>Sazena</t>
  </si>
  <si>
    <t>RAFFAL Bernard</t>
  </si>
  <si>
    <t>MAIFFRET Claude</t>
  </si>
  <si>
    <t>Ankara</t>
  </si>
  <si>
    <t>ALLAIS Olivier</t>
  </si>
  <si>
    <t>BRUN Bernard</t>
  </si>
  <si>
    <t>Maniago</t>
  </si>
  <si>
    <t>RIBEROLLE Edith</t>
  </si>
  <si>
    <t>SCHANDEL Thierry</t>
  </si>
  <si>
    <t>Krakow</t>
  </si>
  <si>
    <t>PILLER Michel</t>
  </si>
  <si>
    <t>BESNARD Anne</t>
  </si>
  <si>
    <t>POURIAS Fabien</t>
  </si>
  <si>
    <t>MARQUOIS Myriam</t>
  </si>
  <si>
    <t>BLOT Hermann</t>
  </si>
  <si>
    <t>GILBERT Aimé</t>
  </si>
  <si>
    <t>DELOR Julie</t>
  </si>
  <si>
    <t>Nurmes</t>
  </si>
  <si>
    <t>LIAUTEY Pascal</t>
  </si>
  <si>
    <t>LEBLAY Alan</t>
  </si>
  <si>
    <t>Périgueux</t>
  </si>
  <si>
    <t>ROUSSEAU Jean</t>
  </si>
  <si>
    <t>MOURIER Yvan</t>
  </si>
  <si>
    <t>Prague</t>
  </si>
  <si>
    <t>NIZRI Tal</t>
  </si>
  <si>
    <t>Dömsöd</t>
  </si>
  <si>
    <t>TRACHEZ Berrnard</t>
  </si>
  <si>
    <t>GOLLARD Patrick</t>
  </si>
  <si>
    <t>GERARD Philippe</t>
  </si>
  <si>
    <t>Hradec-Kralové</t>
  </si>
  <si>
    <t>Kasaoka</t>
  </si>
  <si>
    <t>PAYSANT-LE ROUX Benoit</t>
  </si>
  <si>
    <t>Oberpullendorf</t>
  </si>
  <si>
    <t>BRUN Raymond</t>
  </si>
  <si>
    <t>TRACHEZ André</t>
  </si>
  <si>
    <t>Shangaï</t>
  </si>
  <si>
    <t>RAMPNOUX Philippe</t>
  </si>
  <si>
    <t>Leszno</t>
  </si>
  <si>
    <t>ROSE Philippe</t>
  </si>
  <si>
    <t>Arnhem</t>
  </si>
  <si>
    <t>LANQUETIN Patrick</t>
  </si>
  <si>
    <t>DUPUIS Louis</t>
  </si>
  <si>
    <t>Brno</t>
  </si>
  <si>
    <t>Pecs</t>
  </si>
  <si>
    <t>FERNANDEZ Yves</t>
  </si>
  <si>
    <t>Nötech</t>
  </si>
  <si>
    <t>Velden</t>
  </si>
  <si>
    <t>BAROUX Yves</t>
  </si>
  <si>
    <t>DULAC Stephan</t>
  </si>
  <si>
    <t>GIGOT François</t>
  </si>
  <si>
    <t>REVERAULT Antoine</t>
  </si>
  <si>
    <t>DRAPEAU Améline</t>
  </si>
  <si>
    <t>TISSEROND Olivier</t>
  </si>
  <si>
    <t>BUREAU Olivier</t>
  </si>
  <si>
    <t>CAUBET Cecyl</t>
  </si>
  <si>
    <t>Wroclaw</t>
  </si>
  <si>
    <t>JOSIEN Bernard</t>
  </si>
  <si>
    <t>HORWATH Vincent</t>
  </si>
  <si>
    <t>KALLMANN Alain</t>
  </si>
  <si>
    <t>Rhodes</t>
  </si>
  <si>
    <t>Rackeve</t>
  </si>
  <si>
    <t>CASAUX Francis</t>
  </si>
  <si>
    <t>LEGOU Martial</t>
  </si>
  <si>
    <t>SERNY Marc</t>
  </si>
  <si>
    <t>Salzbourg</t>
  </si>
  <si>
    <t>PARISOT Rodolphe</t>
  </si>
  <si>
    <t>F3E</t>
  </si>
  <si>
    <t>LAFFITTE André</t>
  </si>
  <si>
    <t>Zrenjanin</t>
  </si>
  <si>
    <t>NOCQUE Gérald</t>
  </si>
  <si>
    <t>IRIBARNE Michel</t>
  </si>
  <si>
    <t>Cestochowa</t>
  </si>
  <si>
    <t>PIHET David</t>
  </si>
  <si>
    <t>SEGOUIN Olivier</t>
  </si>
  <si>
    <t>FILLIAT Hervé</t>
  </si>
  <si>
    <t>PRUDHOMME Serge</t>
  </si>
  <si>
    <t>Wangaratta</t>
  </si>
  <si>
    <t>PLESSIER Francis</t>
  </si>
  <si>
    <t>PARISOT R</t>
  </si>
  <si>
    <t>WEIL Gérard</t>
  </si>
  <si>
    <t>Domsod</t>
  </si>
  <si>
    <t>LAUREAU Jean-Pierre</t>
  </si>
  <si>
    <t>GAUDIN Louis</t>
  </si>
  <si>
    <t>BODIN Jean-Luc</t>
  </si>
  <si>
    <t>PETIOT Jacques</t>
  </si>
  <si>
    <t>BOULANGER Frédéric</t>
  </si>
  <si>
    <t>REVERAULT Stéphanie</t>
  </si>
  <si>
    <t>RICHON Fabien</t>
  </si>
  <si>
    <t>MARQUOIS Virginie</t>
  </si>
  <si>
    <t>Blénod</t>
  </si>
  <si>
    <t>JARRY-DESLOGES Roland</t>
  </si>
  <si>
    <t>LESTER Alain</t>
  </si>
  <si>
    <t>CHARLES Olivier</t>
  </si>
  <si>
    <t>MORELLE Jean-Bernard</t>
  </si>
  <si>
    <t>PAYSANT-LEROUX Christophe</t>
  </si>
  <si>
    <t>BLAUEL Pascal</t>
  </si>
  <si>
    <t>Poprad</t>
  </si>
  <si>
    <t>Freistadt</t>
  </si>
  <si>
    <t>Rio Tercero</t>
  </si>
  <si>
    <t>VALERY Jacques</t>
  </si>
  <si>
    <t>LADIEU Pierre</t>
  </si>
  <si>
    <t>Chesapeacke</t>
  </si>
  <si>
    <t>LE GOUEFFLEC Yvon</t>
  </si>
  <si>
    <t>Melun-Villaroche</t>
  </si>
  <si>
    <t>MESSAN Eric</t>
  </si>
  <si>
    <t>DEPIGNY Maurice</t>
  </si>
  <si>
    <t>FOUQUEREAU René</t>
  </si>
  <si>
    <t>Nykoping</t>
  </si>
  <si>
    <t>Avignon</t>
  </si>
  <si>
    <t>Achmer</t>
  </si>
  <si>
    <t>CASTEL Michel</t>
  </si>
  <si>
    <t>Bern</t>
  </si>
  <si>
    <t>Melbourne</t>
  </si>
  <si>
    <t>DORN Pierre</t>
  </si>
  <si>
    <t>GODINHO Jean</t>
  </si>
  <si>
    <t>Cardington</t>
  </si>
  <si>
    <t>La Garde</t>
  </si>
  <si>
    <t>MAISSE Philippe</t>
  </si>
  <si>
    <t>MAHE Michel</t>
  </si>
  <si>
    <t>AMACHER Jean-Claude</t>
  </si>
  <si>
    <t>CHABERT Denis</t>
  </si>
  <si>
    <t>DAUPHIN Serge</t>
  </si>
  <si>
    <t>Lommel</t>
  </si>
  <si>
    <t>VIOLON Gérard</t>
  </si>
  <si>
    <t>GAHIDE François</t>
  </si>
  <si>
    <t>GAURAT Jacques</t>
  </si>
  <si>
    <t>Oslo</t>
  </si>
  <si>
    <t>de BESOMBES Jean</t>
  </si>
  <si>
    <t>MASSOL L.</t>
  </si>
  <si>
    <t>BOISSIERE F.</t>
  </si>
  <si>
    <t>Liveno</t>
  </si>
  <si>
    <t>BRAUD Henri</t>
  </si>
  <si>
    <t>Chicopee</t>
  </si>
  <si>
    <t>LAVALETTE Marc</t>
  </si>
  <si>
    <t>HENRY Philippe</t>
  </si>
  <si>
    <t>Genk</t>
  </si>
  <si>
    <t>Flevohof</t>
  </si>
  <si>
    <t>HERIARD Xavier</t>
  </si>
  <si>
    <t>MAHE Thierry</t>
  </si>
  <si>
    <t>DUDOGNON Alain</t>
  </si>
  <si>
    <t>MICHEL Jean</t>
  </si>
  <si>
    <t>Le Bourget</t>
  </si>
  <si>
    <t>DANNAU Claude</t>
  </si>
  <si>
    <t>FAIX</t>
  </si>
  <si>
    <t>Utrecht</t>
  </si>
  <si>
    <t>BELLELE Jean-François</t>
  </si>
  <si>
    <t>TAYEB Gérard</t>
  </si>
  <si>
    <t>UZAN Claude</t>
  </si>
  <si>
    <t>FAVRE Maurice</t>
  </si>
  <si>
    <t>GAUZELIN Alain</t>
  </si>
  <si>
    <t>JOUBERT Jean</t>
  </si>
  <si>
    <t>York</t>
  </si>
  <si>
    <t>LEHOUX Alain</t>
  </si>
  <si>
    <t>LEMASSON Gilles</t>
  </si>
  <si>
    <t>Zulpich</t>
  </si>
  <si>
    <t>R.F.A.</t>
  </si>
  <si>
    <t>Oxelösund</t>
  </si>
  <si>
    <t>SAADI Emmanuel</t>
  </si>
  <si>
    <t>Reno</t>
  </si>
  <si>
    <t>DEPAUX Alain</t>
  </si>
  <si>
    <t>Czestochowa</t>
  </si>
  <si>
    <t>ENFROY Daniel</t>
  </si>
  <si>
    <t>CURT Régine</t>
  </si>
  <si>
    <t>CIDON Yves</t>
  </si>
  <si>
    <t>MUTELET P.</t>
  </si>
  <si>
    <t>SCHERER Jean-Marc</t>
  </si>
  <si>
    <t>Ottawa</t>
  </si>
  <si>
    <t>Semi-maquette</t>
  </si>
  <si>
    <t>BOISSIERE</t>
  </si>
  <si>
    <t>ACCART</t>
  </si>
  <si>
    <t>DERY</t>
  </si>
  <si>
    <t>CONTE Mathieu</t>
  </si>
  <si>
    <t>BERINGER Véronique</t>
  </si>
  <si>
    <t>Warrington</t>
  </si>
  <si>
    <t>BARREYRE Gilles</t>
  </si>
  <si>
    <t>MOKRY Françoise</t>
  </si>
  <si>
    <t>Three Sisters</t>
  </si>
  <si>
    <t>Grande-Bretagne</t>
  </si>
  <si>
    <t>THOREAU Gaël</t>
  </si>
  <si>
    <t>JALLET Stéphen</t>
  </si>
  <si>
    <t>Moncontour</t>
  </si>
  <si>
    <t>Louny</t>
  </si>
  <si>
    <t>Tomar</t>
  </si>
  <si>
    <t>Portugal</t>
  </si>
  <si>
    <t>Bitburg</t>
  </si>
  <si>
    <t>RUIZ-MATEO Jérôme</t>
  </si>
  <si>
    <t>THEUREL Frédéric</t>
  </si>
  <si>
    <t>Calgary</t>
  </si>
  <si>
    <t>NORO Fabrice</t>
  </si>
  <si>
    <t>Mostar</t>
  </si>
  <si>
    <t>LELEUX Jacques</t>
  </si>
  <si>
    <t>JOMARIEN Patick</t>
  </si>
  <si>
    <t>GOISMIER Jean</t>
  </si>
  <si>
    <t>CHENEAU Jean Claude</t>
  </si>
  <si>
    <t>FERRERO Denis</t>
  </si>
  <si>
    <t>Burgos</t>
  </si>
  <si>
    <t>GALICHET Antoine</t>
  </si>
  <si>
    <t>CHALLINE Jean Pierre</t>
  </si>
  <si>
    <t>PIERRE-BES Gérald</t>
  </si>
  <si>
    <t>NORGET Jean Marc</t>
  </si>
  <si>
    <t>GONNACHON Marc</t>
  </si>
  <si>
    <t>DRAPEAU Jean Luc</t>
  </si>
  <si>
    <t>BRAND Bernard</t>
  </si>
  <si>
    <t>LEPAGE Philippe</t>
  </si>
  <si>
    <t>MARQUOIS Gérald</t>
  </si>
  <si>
    <t>Thouars</t>
  </si>
  <si>
    <t xml:space="preserve">BARBERIS Didier </t>
  </si>
  <si>
    <t>Zrenzanin</t>
  </si>
  <si>
    <t>LAVENENT Henri</t>
  </si>
  <si>
    <t>NIKITENKO Frédéric</t>
  </si>
  <si>
    <t>CH - S</t>
  </si>
  <si>
    <t>BESNARD Joël</t>
  </si>
  <si>
    <t>RICHEZ Philippe</t>
  </si>
  <si>
    <t>NC</t>
  </si>
  <si>
    <t>RAULT Jean François</t>
  </si>
  <si>
    <t>LANDEAU Stéphane</t>
  </si>
  <si>
    <t>Johnson City</t>
  </si>
  <si>
    <t xml:space="preserve">CHAUSSEBOURG Pierre </t>
  </si>
  <si>
    <t>QUINTARD Michel</t>
  </si>
  <si>
    <t xml:space="preserve"> </t>
  </si>
  <si>
    <t>HANRIOT Christophe</t>
  </si>
  <si>
    <t>Moscow</t>
  </si>
  <si>
    <t>Eschen</t>
  </si>
  <si>
    <t>DAMIENS Marcel</t>
  </si>
  <si>
    <t>SEBERT René</t>
  </si>
  <si>
    <t>Eibergen</t>
  </si>
  <si>
    <t>REGGIORI Jules</t>
  </si>
  <si>
    <t>Acapulco</t>
  </si>
  <si>
    <t>Mexique</t>
  </si>
  <si>
    <t>LAFFITE André</t>
  </si>
  <si>
    <t>ARDONCEAU Pascal</t>
  </si>
  <si>
    <t>MALFAIT Palscal</t>
  </si>
  <si>
    <t>MALFAIT Pascal</t>
  </si>
  <si>
    <t>NEVEU Didier</t>
  </si>
  <si>
    <t>Toulouse Blagnac</t>
  </si>
  <si>
    <t>Warsovoe</t>
  </si>
  <si>
    <t>PAYSANT LE ROUX Christophe</t>
  </si>
  <si>
    <t>LOMBART Laurent</t>
  </si>
  <si>
    <t>AZEMA J. Christophe</t>
  </si>
  <si>
    <t>CHEVRIER</t>
  </si>
  <si>
    <t>Slovaquie</t>
  </si>
  <si>
    <t>TRIMA Nicolas</t>
  </si>
  <si>
    <t>POTIN Laurent</t>
  </si>
  <si>
    <t>BOCQUET Luc</t>
  </si>
  <si>
    <t>Gorizia</t>
  </si>
  <si>
    <t>BOISSIERE Pierre</t>
  </si>
  <si>
    <t>MOURIER Yvon</t>
  </si>
  <si>
    <t>JEGOU Jean</t>
  </si>
  <si>
    <t>G.M.</t>
  </si>
  <si>
    <t>KIRMANN Alain</t>
  </si>
  <si>
    <t>Sacramento</t>
  </si>
  <si>
    <t>BOURBON</t>
  </si>
  <si>
    <t>NICAUD</t>
  </si>
  <si>
    <t>HURET</t>
  </si>
  <si>
    <t>Waikerie</t>
  </si>
  <si>
    <t>HURET Jacques</t>
  </si>
  <si>
    <t>London</t>
  </si>
  <si>
    <t>DESGRUELLES Gilles</t>
  </si>
  <si>
    <t>Saint-Louis</t>
  </si>
  <si>
    <t>Kfar-Saha</t>
  </si>
  <si>
    <t>LERNY Marc</t>
  </si>
  <si>
    <t>LEGOU Martil</t>
  </si>
  <si>
    <t>KIEFFER Gérard</t>
  </si>
  <si>
    <t>FRAISSE Jean-michel</t>
  </si>
  <si>
    <t>NIZZI Thal</t>
  </si>
  <si>
    <t>AZEMA Jean-Christophe</t>
  </si>
  <si>
    <t>Brasov</t>
  </si>
  <si>
    <t>Krnov</t>
  </si>
  <si>
    <t>Sumperkt</t>
  </si>
  <si>
    <t>*</t>
  </si>
  <si>
    <t>Succava</t>
  </si>
  <si>
    <t>HURE Christian</t>
  </si>
  <si>
    <t>DESLANDES Patrick</t>
  </si>
  <si>
    <t>Rustenburg</t>
  </si>
  <si>
    <t>Springfield</t>
  </si>
  <si>
    <t>Melnick</t>
  </si>
  <si>
    <t>RENOU Daniel</t>
  </si>
  <si>
    <t>BREAN François</t>
  </si>
  <si>
    <t>BORDIER Thierry</t>
  </si>
  <si>
    <t>Upon Upton Severn</t>
  </si>
  <si>
    <t>GAHIDE Alexandre</t>
  </si>
  <si>
    <t>SIMONNEAUD Claude</t>
  </si>
  <si>
    <t>Embalse</t>
  </si>
  <si>
    <t>CROGUENEC Vincent</t>
  </si>
  <si>
    <t>JALLEN Stephen</t>
  </si>
  <si>
    <t>Suceava</t>
  </si>
  <si>
    <t>BERNARD Boris</t>
  </si>
  <si>
    <t>Bordeaux</t>
  </si>
  <si>
    <t>Liptowky Mikulas</t>
  </si>
  <si>
    <t>Gyula</t>
  </si>
  <si>
    <t>PERRET Mathieu</t>
  </si>
  <si>
    <t>BINDEL Clément</t>
  </si>
  <si>
    <t>,</t>
  </si>
  <si>
    <t>Saint-Yan</t>
  </si>
  <si>
    <t>BERNARD Stéphane</t>
  </si>
  <si>
    <t>VUILLAUME Stéphane</t>
  </si>
  <si>
    <t>PERRET Laurence</t>
  </si>
  <si>
    <t>CHOY Christophe</t>
  </si>
  <si>
    <t>Saint Martin Le Beau</t>
  </si>
  <si>
    <t>Osijek</t>
  </si>
  <si>
    <t>BOUDEVILLE Eric</t>
  </si>
  <si>
    <t>WILMOT Bertrand</t>
  </si>
  <si>
    <t>ELLIOT Patrick</t>
  </si>
  <si>
    <t>Pombal</t>
  </si>
  <si>
    <t>LYAUTEY Pascal</t>
  </si>
  <si>
    <t>HARSCOUET Jean-Loïc</t>
  </si>
  <si>
    <t>Odessa</t>
  </si>
  <si>
    <t>Ukraine</t>
  </si>
  <si>
    <t>Borne</t>
  </si>
  <si>
    <t>MARQUOIS Camille</t>
  </si>
  <si>
    <t>BOCHET Loïc</t>
  </si>
  <si>
    <t>COUTINEAU Paul</t>
  </si>
  <si>
    <t>Slanic</t>
  </si>
  <si>
    <t>Roumanie</t>
  </si>
  <si>
    <t>Turda</t>
  </si>
  <si>
    <t>CHAPOULAUD Nicolas</t>
  </si>
  <si>
    <t>CHAMPAIN Benoit</t>
  </si>
  <si>
    <t>CHAMPAIN Jean-Luc</t>
  </si>
  <si>
    <t>Blandford</t>
  </si>
  <si>
    <t>Lucerne</t>
  </si>
  <si>
    <t>Suisse</t>
  </si>
  <si>
    <t>Martin</t>
  </si>
  <si>
    <t>BOCQUET Florian</t>
  </si>
  <si>
    <t>LEPROVOST Jerôme</t>
  </si>
  <si>
    <t>Norrkôping</t>
  </si>
  <si>
    <t>Suède</t>
  </si>
  <si>
    <t>JAILLANT Didier</t>
  </si>
  <si>
    <t>Odesa</t>
  </si>
  <si>
    <t>BOCHET Bernard</t>
  </si>
  <si>
    <t>DRAPEAU Jean-luc</t>
  </si>
  <si>
    <t>VAUCELLE Guillaume</t>
  </si>
  <si>
    <t>MARQUOIS Emeline</t>
  </si>
  <si>
    <t>RIGAULT Eloïse</t>
  </si>
  <si>
    <t>Belgrade</t>
  </si>
  <si>
    <t>MARILIER Hugo</t>
  </si>
  <si>
    <t>TRACHEZ Aurélie</t>
  </si>
  <si>
    <t>TRACHEZ Alexandre</t>
  </si>
  <si>
    <t>FRESCURA Lucien</t>
  </si>
  <si>
    <t>AUBE Aurélie</t>
  </si>
  <si>
    <t>FRANCESCHI Michel</t>
  </si>
  <si>
    <t>GAUTHIER Alexandre</t>
  </si>
  <si>
    <t>Ezeira</t>
  </si>
  <si>
    <t>Emmen</t>
  </si>
  <si>
    <t>LAGRUE Philippe</t>
  </si>
  <si>
    <t>Wioclawek</t>
  </si>
  <si>
    <t>Trnava-Boleraz</t>
  </si>
  <si>
    <t>ANZIANI Jacques</t>
  </si>
  <si>
    <t>PORCAR Guillaume</t>
  </si>
  <si>
    <t>LELAISE Titouan</t>
  </si>
  <si>
    <t>GAUTHIE Laurent</t>
  </si>
  <si>
    <t>MEDARD Isabelle</t>
  </si>
  <si>
    <t>LEPROVOST Jérôme</t>
  </si>
  <si>
    <t>Piennes</t>
  </si>
  <si>
    <t>Maubeuge</t>
  </si>
  <si>
    <t>GILBERT Bernadette</t>
  </si>
  <si>
    <t>Pazardzhik</t>
  </si>
  <si>
    <t>Bulgarie</t>
  </si>
  <si>
    <t>ECHIVARD Didier</t>
  </si>
  <si>
    <t>MORANDINI Wilfrid</t>
  </si>
  <si>
    <t>MAUSSION Valentin</t>
  </si>
  <si>
    <t>GAIDE Edouard</t>
  </si>
  <si>
    <t>MACHEFERT Samuel</t>
  </si>
  <si>
    <t>Serbie</t>
  </si>
  <si>
    <t>MARILIER Lucas</t>
  </si>
  <si>
    <t>TRAUTSOLT Jean</t>
  </si>
  <si>
    <t>Kaltensundheim</t>
  </si>
  <si>
    <t>CHABOT Jeran-Marie</t>
  </si>
  <si>
    <t>MAROT Aymeric</t>
  </si>
  <si>
    <t>PIGOUD Jacky</t>
  </si>
  <si>
    <t>Calcinatello</t>
  </si>
  <si>
    <t>PAYSANT-LE-ROUX Christophe</t>
  </si>
  <si>
    <t>Adapazari</t>
  </si>
  <si>
    <t>Turquie</t>
  </si>
  <si>
    <t>RODRIGUEZ Charles</t>
  </si>
  <si>
    <t>DAUMAS Philippe</t>
  </si>
  <si>
    <t>Wloclawek</t>
  </si>
  <si>
    <t>Pologne</t>
  </si>
  <si>
    <t>GEYSEN Eric</t>
  </si>
  <si>
    <t>CASTAGNET Christophe</t>
  </si>
  <si>
    <t>BORDIER Charly</t>
  </si>
  <si>
    <t>GRANGE Peter</t>
  </si>
  <si>
    <t>Bjelopolje</t>
  </si>
  <si>
    <t>CROGUENNEC Vincent</t>
  </si>
  <si>
    <t>MARQUOIS Michel</t>
  </si>
  <si>
    <t>RIGAULT Mickaël</t>
  </si>
  <si>
    <t>Salonta</t>
  </si>
  <si>
    <t>CHAILLOU Martin</t>
  </si>
  <si>
    <t>TRACHEZ Clarisse</t>
  </si>
  <si>
    <t>PIGOUT Jacky</t>
  </si>
  <si>
    <t>Benoît CHAMPAIN</t>
  </si>
  <si>
    <t>BURBAUD Loïc</t>
  </si>
  <si>
    <t>Invancice</t>
  </si>
  <si>
    <t>Ballensdet</t>
  </si>
  <si>
    <t>GREGOIRE Frédéric</t>
  </si>
  <si>
    <t>VERRIER Jean-Bernard</t>
  </si>
  <si>
    <t>MOQUEREAU Ivan</t>
  </si>
  <si>
    <t>GALEAZZI Robin</t>
  </si>
  <si>
    <t>Eleverum</t>
  </si>
  <si>
    <t>Vize</t>
  </si>
  <si>
    <t>TEDESCHI Serge,</t>
  </si>
  <si>
    <t>MARROT Pierre</t>
  </si>
  <si>
    <t>VAUCELLLES Guillaume</t>
  </si>
  <si>
    <t>PARIS Guillaume</t>
  </si>
  <si>
    <t>LATY Juilen</t>
  </si>
  <si>
    <t>BROUAND Nicolas</t>
  </si>
  <si>
    <t>TRANCHON Nicolas</t>
  </si>
  <si>
    <t>Hongrie</t>
  </si>
  <si>
    <t>CAPO Francis</t>
  </si>
  <si>
    <t>KOLLAR Sylvain</t>
  </si>
  <si>
    <t>BELYS Mickaël</t>
  </si>
  <si>
    <t>CHAMPAIN Benoît</t>
  </si>
  <si>
    <t>Kapfengerg</t>
  </si>
  <si>
    <t>QUELLIER Julien</t>
  </si>
  <si>
    <t>Cisnadie</t>
  </si>
  <si>
    <t>Dôle Tavaux</t>
  </si>
  <si>
    <t>VERRIER Jean-Baptiste</t>
  </si>
  <si>
    <t>DEMAY Jean-Baptiste</t>
  </si>
  <si>
    <t>CUTIVET Rémy</t>
  </si>
  <si>
    <t>BOBO Jean-François</t>
  </si>
  <si>
    <t>DELRIEU Pierre</t>
  </si>
  <si>
    <t>MLINARIC Bastien</t>
  </si>
  <si>
    <t>F3K</t>
  </si>
  <si>
    <t>Argentine</t>
  </si>
  <si>
    <t>VAUCELLES Guillaume</t>
  </si>
  <si>
    <t>Sentjernej</t>
  </si>
  <si>
    <t>Slovénie</t>
  </si>
  <si>
    <t>BARDON Théo</t>
  </si>
  <si>
    <t>BARDON rémi</t>
  </si>
  <si>
    <t>LATY Julien</t>
  </si>
  <si>
    <t>Slatibor</t>
  </si>
  <si>
    <t>PRIMAU Félix</t>
  </si>
  <si>
    <t>PILLER Thomas</t>
  </si>
  <si>
    <t>junior</t>
  </si>
  <si>
    <t>PERRET Matthieu</t>
  </si>
  <si>
    <t>Etats-Unis</t>
  </si>
  <si>
    <t>DELTEIL Jean-Paul</t>
  </si>
  <si>
    <t>PAYSANT-LE ROUX Benoît</t>
  </si>
  <si>
    <t>Lake Xueye, Laiwu</t>
  </si>
  <si>
    <t>Chine</t>
  </si>
  <si>
    <t>COULOMB Sylvain</t>
  </si>
  <si>
    <t>ESTIVALS Fabrice</t>
  </si>
  <si>
    <t>MEDARD Patrice</t>
  </si>
  <si>
    <t>Calcinatello Di Calcinato</t>
  </si>
  <si>
    <t>Australie</t>
  </si>
  <si>
    <t>MALOCHET Didier</t>
  </si>
  <si>
    <t>LEMONNIER Sébastien</t>
  </si>
  <si>
    <t>DUBARD Matthieu</t>
  </si>
  <si>
    <t>Bovec</t>
  </si>
  <si>
    <t>DEBISSHOP Loïc</t>
  </si>
  <si>
    <t>Arboga</t>
  </si>
  <si>
    <t>PETERS Rudy</t>
  </si>
  <si>
    <t>ROTTELEUR Anthony</t>
  </si>
  <si>
    <t>BERNARD Edgard</t>
  </si>
  <si>
    <t>MARQUOIS Bernard</t>
  </si>
  <si>
    <t>MORANDINI Stéphane</t>
  </si>
  <si>
    <t>GODET Emile</t>
  </si>
  <si>
    <t>DUBLE François</t>
  </si>
  <si>
    <t>BARDON Rémi</t>
  </si>
  <si>
    <t>TISSEROND Maxime</t>
  </si>
  <si>
    <t>ROTISLATOV Anthony</t>
  </si>
  <si>
    <t>THOMY Bernard</t>
  </si>
  <si>
    <t>TURPAUD Fabien</t>
  </si>
  <si>
    <t>GUTIERREZ Pierre</t>
  </si>
  <si>
    <t>LAMIRAND Gaël</t>
  </si>
  <si>
    <t>DOMINGOS Cyril</t>
  </si>
  <si>
    <t>SOURIOT David</t>
  </si>
  <si>
    <t>BALEGE Tristan</t>
  </si>
  <si>
    <t>F3F</t>
  </si>
  <si>
    <t>FRICKE Andréas</t>
  </si>
  <si>
    <t>MARECHAL Alexis</t>
  </si>
  <si>
    <t>MERVELET Matthieu</t>
  </si>
  <si>
    <t>RONDEL Pierre</t>
  </si>
  <si>
    <t>BECHEPAY Gilles</t>
  </si>
  <si>
    <t>DEBISSCHOP Loïc</t>
  </si>
  <si>
    <t>GRANSEIGNE Cédric</t>
  </si>
  <si>
    <t>BUSOM Fabien</t>
  </si>
  <si>
    <t>PABOIS Didier</t>
  </si>
  <si>
    <t>Santa Cilia</t>
  </si>
  <si>
    <t>Chamblay</t>
  </si>
  <si>
    <t>Johannesburg</t>
  </si>
  <si>
    <t>Afrique du Sud</t>
  </si>
  <si>
    <t>Ile de Rügen</t>
  </si>
  <si>
    <t>Ballenstedt</t>
  </si>
  <si>
    <t>Châteauroux</t>
  </si>
  <si>
    <t>Ljubljana</t>
  </si>
  <si>
    <t>Capannori</t>
  </si>
  <si>
    <t>Yougoslavie</t>
  </si>
  <si>
    <t>Pays-Bas</t>
  </si>
  <si>
    <t>Tchécoslovaquie</t>
  </si>
  <si>
    <t>Norvège</t>
  </si>
  <si>
    <t>Israël</t>
  </si>
  <si>
    <t>Croatie</t>
  </si>
  <si>
    <t>République tchèque</t>
  </si>
  <si>
    <t>oatie</t>
  </si>
  <si>
    <t>Finlande</t>
  </si>
  <si>
    <t>Japon</t>
  </si>
  <si>
    <t>Grèce</t>
  </si>
  <si>
    <t>Polgne</t>
  </si>
  <si>
    <t>Liechtenstein</t>
  </si>
  <si>
    <t>Pazardzik</t>
  </si>
  <si>
    <t>DESLOGES BAZILE Hugo</t>
  </si>
  <si>
    <t>DAVID Clément</t>
  </si>
  <si>
    <t>RICOU Antonin</t>
  </si>
  <si>
    <t>MAURIN Florian</t>
  </si>
  <si>
    <t>AUBINEAU Gildas</t>
  </si>
  <si>
    <t>Békéscsaba</t>
  </si>
  <si>
    <t>GARCIA ROSA Matias</t>
  </si>
  <si>
    <t>Midvaal Raceway</t>
  </si>
  <si>
    <t>Nardt</t>
  </si>
  <si>
    <t>F3N</t>
  </si>
  <si>
    <t>Deleen</t>
  </si>
  <si>
    <t>Hollande</t>
  </si>
  <si>
    <t>LEMMONIER Sébastien</t>
  </si>
  <si>
    <t>Donovaly</t>
  </si>
  <si>
    <t>LOMBARDO Laurent</t>
  </si>
  <si>
    <t>HOURS Frédéric</t>
  </si>
  <si>
    <t>LANES Sébastien</t>
  </si>
  <si>
    <t>Musellïm</t>
  </si>
  <si>
    <t>F3P</t>
  </si>
  <si>
    <t>Herning</t>
  </si>
  <si>
    <t>Danemark</t>
  </si>
  <si>
    <t>CATILLON Rémy</t>
  </si>
  <si>
    <t>Coburg</t>
  </si>
  <si>
    <t>HAUX Loïc</t>
  </si>
  <si>
    <t>PIETU Nicolas</t>
  </si>
  <si>
    <t>CATROS Théo</t>
  </si>
  <si>
    <t>RIGAULT Mickael</t>
  </si>
  <si>
    <t>DESLOGES-BAZILE Hugo</t>
  </si>
  <si>
    <t>ROBERT Alexandre</t>
  </si>
  <si>
    <t>CHABOT Jean-Luc</t>
  </si>
  <si>
    <t>LAURA Nathan</t>
  </si>
  <si>
    <r>
      <t>F2</t>
    </r>
    <r>
      <rPr>
        <sz val="10"/>
        <rFont val="MS Sans Serif"/>
        <family val="0"/>
      </rPr>
      <t>A</t>
    </r>
  </si>
  <si>
    <t>BUFFET Olivier</t>
  </si>
  <si>
    <t>RIERA I ROMAGOSA Xavier</t>
  </si>
  <si>
    <t>Bendern</t>
  </si>
  <si>
    <t>CARAYON Cédric</t>
  </si>
  <si>
    <t>LANES Philippe</t>
  </si>
  <si>
    <t>KUGLER Lucas</t>
  </si>
  <si>
    <t>F4H</t>
  </si>
  <si>
    <t>Marmande</t>
  </si>
  <si>
    <t>LANCUENTRA Jean-Luc</t>
  </si>
  <si>
    <t>BUEB Yannick</t>
  </si>
  <si>
    <t>BOULANGER Daniel</t>
  </si>
  <si>
    <t>Turnau-Styria</t>
  </si>
  <si>
    <t>Ulaanbaatar</t>
  </si>
  <si>
    <t>Mongolie</t>
  </si>
  <si>
    <t>MONGAI Mathis</t>
  </si>
  <si>
    <t>Zlatibor</t>
  </si>
  <si>
    <t>Dübendorf</t>
  </si>
  <si>
    <t>Léo HECKMANN</t>
  </si>
  <si>
    <t>Deelen</t>
  </si>
  <si>
    <t>KRUST Jean-Philippe</t>
  </si>
  <si>
    <t>KRUST Yannick</t>
  </si>
  <si>
    <t>Klopeinersee</t>
  </si>
  <si>
    <t>RECHTE Tom</t>
  </si>
  <si>
    <t>DOUMAS Laurent</t>
  </si>
  <si>
    <t>Dupnista</t>
  </si>
  <si>
    <t>QUOY Philippe</t>
  </si>
  <si>
    <t>QUOY Sylvain</t>
  </si>
  <si>
    <t>Ludbreg</t>
  </si>
  <si>
    <t>FILLIOL Frédéric</t>
  </si>
  <si>
    <t>MEUNIER Pierre</t>
  </si>
  <si>
    <t>Pruszko</t>
  </si>
  <si>
    <t>RISBETZ Axel</t>
  </si>
  <si>
    <t>F1A (planeur) senior</t>
  </si>
  <si>
    <t xml:space="preserve">BERNARD Gilles </t>
  </si>
  <si>
    <t xml:space="preserve">Bernard TRACHEZ </t>
  </si>
  <si>
    <t xml:space="preserve">RAGOT Emmanuel </t>
  </si>
  <si>
    <t>F1B (Wakefield) senior</t>
  </si>
  <si>
    <t xml:space="preserve">RIGAULT Mickael </t>
  </si>
  <si>
    <t xml:space="preserve">MARQUOIS Bernard </t>
  </si>
  <si>
    <t xml:space="preserve">CHENEAU Jean-Claude </t>
  </si>
  <si>
    <t>F1C (Motomodèle) senior</t>
  </si>
  <si>
    <t xml:space="preserve">BRIERE Gauthier </t>
  </si>
  <si>
    <t xml:space="preserve">MARROT Pierre </t>
  </si>
  <si>
    <t xml:space="preserve">DUCASSOU François </t>
  </si>
  <si>
    <t>F1A (planeur) junior</t>
  </si>
  <si>
    <t>Prilep</t>
  </si>
  <si>
    <t>République de Macédoine</t>
  </si>
  <si>
    <t xml:space="preserve">RIGAULT Mickaël </t>
  </si>
  <si>
    <t xml:space="preserve">TISSEROND Maxime </t>
  </si>
  <si>
    <t xml:space="preserve">AUBINEAU Gildas </t>
  </si>
  <si>
    <t xml:space="preserve">MONGAI Mathis </t>
  </si>
  <si>
    <t xml:space="preserve">RAGOT Capucin </t>
  </si>
  <si>
    <t>F1B (Wakefield) junior</t>
  </si>
  <si>
    <t xml:space="preserve">DAVID Clément </t>
  </si>
  <si>
    <t>TISSEROND Juliette</t>
  </si>
  <si>
    <t>F1D (vol libre d'intérieur)</t>
  </si>
  <si>
    <t xml:space="preserve">CHAMPION Robert (également compétiteur) </t>
  </si>
  <si>
    <t>CHAMPION Robert (également compétiteur)</t>
  </si>
  <si>
    <t>F1E (planeur à guidage automatique)</t>
  </si>
  <si>
    <t xml:space="preserve">CHAUSSEBOURG Pierre  </t>
  </si>
  <si>
    <t xml:space="preserve">TRACHEZ André (également compétiteur) </t>
  </si>
  <si>
    <t>TRACHEZ André (également compétiteur)</t>
  </si>
  <si>
    <t xml:space="preserve">DRAPEAU Jean-Luc </t>
  </si>
  <si>
    <t xml:space="preserve">TRACHEZ André </t>
  </si>
  <si>
    <t xml:space="preserve">LAURA Nathan </t>
  </si>
  <si>
    <t xml:space="preserve">RICOU Antonin </t>
  </si>
  <si>
    <t>F2A (vitesse)</t>
  </si>
  <si>
    <t>Perth</t>
  </si>
  <si>
    <t>PERRET Jean-Paul (également compétiteur)</t>
  </si>
  <si>
    <t>F2B (acrobatie)</t>
  </si>
  <si>
    <t>F2C (team racing)</t>
  </si>
  <si>
    <t>SURUGUE Georges (mécanicien)</t>
  </si>
  <si>
    <t>SURUGUE Roland (mécanicien)</t>
  </si>
  <si>
    <t>PERRET Jean-Paul (mécanicien)</t>
  </si>
  <si>
    <t>F2D (combat)</t>
  </si>
  <si>
    <t>F3A (avion de voltige radiocommandé)</t>
  </si>
  <si>
    <t>Untermunkheim</t>
  </si>
  <si>
    <t xml:space="preserve">PAYSANT-LE-ROUX Christophe </t>
  </si>
  <si>
    <t xml:space="preserve">BURBAUD Loïc </t>
  </si>
  <si>
    <t xml:space="preserve">CARAYON Cédric </t>
  </si>
  <si>
    <t xml:space="preserve">HECKMANN Léo </t>
  </si>
  <si>
    <t>F3C (hélicoptère de voltige radiocommandé)</t>
  </si>
  <si>
    <t xml:space="preserve">THEUREL Frédéric </t>
  </si>
  <si>
    <t xml:space="preserve">GUTIERREZ Pierre </t>
  </si>
  <si>
    <t xml:space="preserve">POYET Arnaud </t>
  </si>
  <si>
    <t xml:space="preserve">MONDET Axel </t>
  </si>
  <si>
    <t>F3F (planeur vol de pente radiocommandé)</t>
  </si>
  <si>
    <t>Hanstholm</t>
  </si>
  <si>
    <t xml:space="preserve">FRICKE Andréas </t>
  </si>
  <si>
    <t xml:space="preserve">RONDEL Pierre </t>
  </si>
  <si>
    <t xml:space="preserve">LANES Philippe </t>
  </si>
  <si>
    <t xml:space="preserve">GABANON Aubry </t>
  </si>
  <si>
    <t>F3J (planeur thermique de durée radiocommandé)</t>
  </si>
  <si>
    <t>Vipava</t>
  </si>
  <si>
    <t xml:space="preserve">QUOY Philippe </t>
  </si>
  <si>
    <t xml:space="preserve">FOURNIER Lionel </t>
  </si>
  <si>
    <t xml:space="preserve">GALEAZZI Robin </t>
  </si>
  <si>
    <t>F4C (maquette)</t>
  </si>
  <si>
    <t>Ploiesti</t>
  </si>
  <si>
    <t xml:space="preserve">SACRISTE Hubert </t>
  </si>
  <si>
    <t xml:space="preserve">LEVY Marc </t>
  </si>
  <si>
    <t>SACRISTE Hubert</t>
  </si>
  <si>
    <t xml:space="preserve">BUEB Yannick </t>
  </si>
  <si>
    <t>F4H (maquette simplifiée)</t>
  </si>
  <si>
    <t xml:space="preserve">BOULANGER Daniel </t>
  </si>
  <si>
    <t xml:space="preserve">LANCUENTRA Jean-Luc  </t>
  </si>
  <si>
    <t>F5B (motoplaneur électrique radiocommandé)</t>
  </si>
  <si>
    <t xml:space="preserve">UZAN Michel (également compétiteur) </t>
  </si>
  <si>
    <t>BEGUIN Claude-Alain</t>
  </si>
  <si>
    <t>UZAN Michel (également compétiteur)</t>
  </si>
  <si>
    <t xml:space="preserve">UZAN Michel </t>
  </si>
  <si>
    <t>PEYRICHOUX Christian</t>
  </si>
  <si>
    <t>F5D (racer électrique radiocommandé)</t>
  </si>
  <si>
    <t xml:space="preserve">GREGOIRE Frédéric </t>
  </si>
  <si>
    <t>Lugo Di Romagna</t>
  </si>
  <si>
    <t>FOLIGUET Thomas</t>
  </si>
  <si>
    <t>Strasbourg</t>
  </si>
  <si>
    <t>DETRY Nicolas</t>
  </si>
  <si>
    <t>HECHT Julien</t>
  </si>
  <si>
    <r>
      <rPr>
        <b/>
        <sz val="10"/>
        <rFont val="MS Sans Serif"/>
        <family val="0"/>
      </rPr>
      <t>J</t>
    </r>
    <r>
      <rPr>
        <b/>
        <sz val="10"/>
        <rFont val="MS Sans Serif"/>
        <family val="0"/>
      </rPr>
      <t>unior</t>
    </r>
  </si>
  <si>
    <t>République Tchèque</t>
  </si>
  <si>
    <t>Dala-Järna</t>
  </si>
  <si>
    <t>Lviv</t>
  </si>
  <si>
    <t>Jesenik</t>
  </si>
  <si>
    <t>SOUTHON Laurent</t>
  </si>
  <si>
    <t>Szentes</t>
  </si>
  <si>
    <t>NOUVIAN Richard</t>
  </si>
  <si>
    <t>RAGOT Capucin</t>
  </si>
  <si>
    <t>CHENE Léo</t>
  </si>
  <si>
    <t>BROUANT Nicolas</t>
  </si>
  <si>
    <t>LAURA Théo</t>
  </si>
  <si>
    <t>ROSTISLAVOV Anthony</t>
  </si>
  <si>
    <t>Villa Gesell</t>
  </si>
  <si>
    <t>GOURDET Julien</t>
  </si>
  <si>
    <t>MONDET Axel</t>
  </si>
  <si>
    <t>DUBARD Mathieu</t>
  </si>
  <si>
    <t>champion d'Europe Junior sortant</t>
  </si>
  <si>
    <t>ROTTELEUR Dominique</t>
  </si>
  <si>
    <t>PHILIPPE Quentin</t>
  </si>
  <si>
    <t xml:space="preserve">ABERLENC Frédéric (également compétiteur) </t>
  </si>
  <si>
    <t xml:space="preserve">BARBERIS Didier (également compétiteur) </t>
  </si>
  <si>
    <t xml:space="preserve">GUTIERREZ Pierre (également compétiteur) </t>
  </si>
  <si>
    <t>POUZET Jocelyn</t>
  </si>
  <si>
    <t>West Baden, Indiana</t>
  </si>
  <si>
    <t xml:space="preserve">MARILIER Thierry (également compétiteur) </t>
  </si>
  <si>
    <t>MASSON Renaud</t>
  </si>
  <si>
    <t>REVEILLON Timy</t>
  </si>
  <si>
    <t>ROMPION Baptiste</t>
  </si>
  <si>
    <t>CROSNIER Eliott</t>
  </si>
  <si>
    <t xml:space="preserve">ROUX Alain (également compétiteur) </t>
  </si>
  <si>
    <t>Dimitri JANSSENS</t>
  </si>
  <si>
    <t>HANRIOT Thomas (mécanicien)</t>
  </si>
  <si>
    <t>Grandieu</t>
  </si>
  <si>
    <t>Rügen</t>
  </si>
  <si>
    <t>SENOUQUE Baptiste</t>
  </si>
  <si>
    <t>F3K (lancé-main)</t>
  </si>
  <si>
    <t>JUSTO Pablo</t>
  </si>
  <si>
    <t>F3U (FPV Racing)</t>
  </si>
  <si>
    <t>Shenzhen</t>
  </si>
  <si>
    <t>Meiringen</t>
  </si>
  <si>
    <t>LEVY Alexis</t>
  </si>
  <si>
    <t>F5J (motoplaneur électrique de durée thermique)</t>
  </si>
  <si>
    <t>GOUILLON Alex</t>
  </si>
  <si>
    <t>GALLET Adrien</t>
  </si>
  <si>
    <t>COSTE Jean-Philippe</t>
  </si>
  <si>
    <t>HECKMANN Léo</t>
  </si>
  <si>
    <t>GROUT Thomas</t>
  </si>
  <si>
    <t>LETEVE Julien</t>
  </si>
  <si>
    <t>LAVAYSSIERE Benjamin</t>
  </si>
  <si>
    <t>ROUSSEAU Killian</t>
  </si>
  <si>
    <t>Héraklion</t>
  </si>
  <si>
    <t>Guillaume MAERTE</t>
  </si>
  <si>
    <t>Julien HECHT</t>
  </si>
  <si>
    <t>Nicolas DETRY</t>
  </si>
  <si>
    <t>Jeffrey DUROCHAT</t>
  </si>
  <si>
    <t>Maxime SCHMITT</t>
  </si>
  <si>
    <t>F3P-AM</t>
  </si>
  <si>
    <t>Tachov-Svetce</t>
  </si>
  <si>
    <t>Rép. Tchèque</t>
  </si>
  <si>
    <t>Renaud MASSON</t>
  </si>
  <si>
    <t>Didier BARBERIS</t>
  </si>
  <si>
    <t>Thierry MARILIER</t>
  </si>
  <si>
    <t>Robert CHAMPION</t>
  </si>
  <si>
    <t>Eliott CROSNIER</t>
  </si>
  <si>
    <t>Timy REVEILLON</t>
  </si>
  <si>
    <t>Baptiste ROMPION</t>
  </si>
  <si>
    <t>J</t>
  </si>
  <si>
    <t>Sélectionnés</t>
  </si>
  <si>
    <t>Jakabszallas</t>
  </si>
  <si>
    <t>Pablo JUSTO</t>
  </si>
  <si>
    <t>Jean-Bernard VERRIER</t>
  </si>
  <si>
    <t>Frédéric FILLIOL</t>
  </si>
  <si>
    <t>Pierre MEUNIER</t>
  </si>
  <si>
    <t>Anthony ROSTISLAVOV</t>
  </si>
  <si>
    <t>Philippe GAUTHIER</t>
  </si>
  <si>
    <t>Jacky PIGOUT</t>
  </si>
  <si>
    <t>Gabriel COLAS</t>
  </si>
  <si>
    <t>Thierry OUGEN</t>
  </si>
  <si>
    <t>Roland SURUGUE</t>
  </si>
  <si>
    <t>Georges SURUGUE</t>
  </si>
  <si>
    <t>Pascal SURUGUE</t>
  </si>
  <si>
    <t>Pierre ALBEROLA</t>
  </si>
  <si>
    <t>Macédoine</t>
  </si>
  <si>
    <t>Léo CHENE</t>
  </si>
  <si>
    <t>Capucin RAGOT</t>
  </si>
  <si>
    <t>Elie THEVENON</t>
  </si>
  <si>
    <t>Mikulovice</t>
  </si>
  <si>
    <t>Laurent POTIN</t>
  </si>
  <si>
    <t>Christian PINOTEAU</t>
  </si>
  <si>
    <t>Julien GOURDET</t>
  </si>
  <si>
    <t>Jean-Michel FRAISSE</t>
  </si>
  <si>
    <t>Philippe QUOY</t>
  </si>
  <si>
    <t>Guillaume PORCAR</t>
  </si>
  <si>
    <t>Ivan MOQUEREAU</t>
  </si>
  <si>
    <t>Claude SIMONNEAU</t>
  </si>
  <si>
    <t>Sosthène DARGNIES</t>
  </si>
  <si>
    <t>Baptiste SENOUQUE</t>
  </si>
  <si>
    <t>Baptiste HAVRET</t>
  </si>
  <si>
    <t xml:space="preserve">F1A </t>
  </si>
  <si>
    <t xml:space="preserve">F1B </t>
  </si>
  <si>
    <t xml:space="preserve">F1C </t>
  </si>
  <si>
    <t>F1A  junior</t>
  </si>
  <si>
    <t>F1A junior</t>
  </si>
  <si>
    <t xml:space="preserve">F1D </t>
  </si>
  <si>
    <t xml:space="preserve">F1E </t>
  </si>
  <si>
    <t xml:space="preserve">F2A </t>
  </si>
  <si>
    <t xml:space="preserve">F2B </t>
  </si>
  <si>
    <t xml:space="preserve">F2C </t>
  </si>
  <si>
    <t xml:space="preserve">F3A </t>
  </si>
  <si>
    <t>F5J</t>
  </si>
  <si>
    <t>Emmanuel RAGOT</t>
  </si>
  <si>
    <t>Boleraz</t>
  </si>
  <si>
    <t>Alex GOUILLON</t>
  </si>
  <si>
    <t>Bertrand WILMOT</t>
  </si>
  <si>
    <t>Fred SIMIAND</t>
  </si>
  <si>
    <t>Gilles BECHEPAY</t>
  </si>
  <si>
    <t>Adrien GALLET</t>
  </si>
  <si>
    <t>Nicolas CHANSARD</t>
  </si>
  <si>
    <t>Aurélien CUTIVET</t>
  </si>
  <si>
    <t>Sébastien LEAUTE</t>
  </si>
  <si>
    <t>Christophe PAYSANT LE ROUX</t>
  </si>
  <si>
    <t>Cédric CARAYON</t>
  </si>
  <si>
    <t>Arnaud POYET</t>
  </si>
  <si>
    <t>Sacha MULLER</t>
  </si>
  <si>
    <t>Maryborough</t>
  </si>
  <si>
    <t>Sébastien LEMONNIER</t>
  </si>
  <si>
    <t>Mathieu DUBARD</t>
  </si>
  <si>
    <t>Frédéric GREGOIRE</t>
  </si>
  <si>
    <t>Christophe MARIE</t>
  </si>
  <si>
    <t>Christophe CASTAGNET</t>
  </si>
  <si>
    <t>André TRACHEZ</t>
  </si>
  <si>
    <t>Omar AL SALOUM</t>
  </si>
  <si>
    <t>Nathan LAURA</t>
  </si>
  <si>
    <t>Théo LAURA</t>
  </si>
  <si>
    <t>Jean-Luc DRAPEAU</t>
  </si>
  <si>
    <t>Alain ROUX</t>
  </si>
  <si>
    <t>Pierre CHAUSSEBOURG</t>
  </si>
  <si>
    <t>Host Hills</t>
  </si>
  <si>
    <t>Bertrand POUZET</t>
  </si>
  <si>
    <t>Bernard TRACHEZ</t>
  </si>
  <si>
    <t>Mickaël RIGAULT</t>
  </si>
  <si>
    <t>Jean-Luc BODIN</t>
  </si>
  <si>
    <t>François DUCASSOU</t>
  </si>
  <si>
    <t>Miguel DUPONT</t>
  </si>
  <si>
    <t>Gauthier BRIERE</t>
  </si>
  <si>
    <t>Emmanuel RAGOT (Adj.)</t>
  </si>
  <si>
    <t>F9U</t>
  </si>
  <si>
    <t>Killian ROUSSEAU</t>
  </si>
  <si>
    <t>Fabien COLLOBERT</t>
  </si>
  <si>
    <t>Tristan GOIN</t>
  </si>
  <si>
    <t>Julien GIORDANA</t>
  </si>
  <si>
    <t>Frédéric THEUREL</t>
  </si>
  <si>
    <t>Ningbo</t>
  </si>
</sst>
</file>

<file path=xl/styles.xml><?xml version="1.0" encoding="utf-8"?>
<styleSheet xmlns="http://schemas.openxmlformats.org/spreadsheetml/2006/main">
  <numFmts count="2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8.5"/>
      <name val="MS Sans Serif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b/>
      <i/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sz val="8"/>
      <name val="MS Sans Serif"/>
      <family val="2"/>
    </font>
    <font>
      <b/>
      <sz val="8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MS Sans Serif"/>
      <family val="2"/>
    </font>
    <font>
      <i/>
      <sz val="10"/>
      <color indexed="10"/>
      <name val="MS Sans Serif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MS Sans Serif"/>
      <family val="2"/>
    </font>
    <font>
      <sz val="10"/>
      <color rgb="FFFF0000"/>
      <name val="MS Sans Serif"/>
      <family val="2"/>
    </font>
    <font>
      <i/>
      <sz val="10"/>
      <color rgb="FFFF0000"/>
      <name val="MS Sans Serif"/>
      <family val="2"/>
    </font>
    <font>
      <b/>
      <i/>
      <sz val="10"/>
      <color rgb="FFFF0000"/>
      <name val="MS Sans Serif"/>
      <family val="2"/>
    </font>
    <font>
      <sz val="10"/>
      <color rgb="FF000000"/>
      <name val="MS Sans Serif"/>
      <family val="2"/>
    </font>
    <font>
      <sz val="12"/>
      <color rgb="FF000000"/>
      <name val="Calibri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Border="1" applyAlignment="1" quotePrefix="1">
      <alignment/>
    </xf>
    <xf numFmtId="0" fontId="6" fillId="0" borderId="0" xfId="0" applyFont="1" applyAlignment="1">
      <alignment vertical="top" wrapText="1"/>
    </xf>
    <xf numFmtId="0" fontId="0" fillId="0" borderId="11" xfId="0" applyNumberFormat="1" applyBorder="1" applyAlignment="1" quotePrefix="1">
      <alignment/>
    </xf>
    <xf numFmtId="0" fontId="0" fillId="0" borderId="12" xfId="0" applyNumberFormat="1" applyBorder="1" applyAlignment="1" quotePrefix="1">
      <alignment/>
    </xf>
    <xf numFmtId="0" fontId="0" fillId="0" borderId="13" xfId="0" applyNumberFormat="1" applyBorder="1" applyAlignment="1" quotePrefix="1">
      <alignment/>
    </xf>
    <xf numFmtId="0" fontId="0" fillId="0" borderId="14" xfId="0" applyNumberFormat="1" applyBorder="1" applyAlignment="1" quotePrefix="1">
      <alignment/>
    </xf>
    <xf numFmtId="0" fontId="0" fillId="0" borderId="15" xfId="0" applyNumberFormat="1" applyBorder="1" applyAlignment="1" quotePrefix="1">
      <alignment/>
    </xf>
    <xf numFmtId="0" fontId="0" fillId="0" borderId="16" xfId="0" applyNumberFormat="1" applyBorder="1" applyAlignment="1" quotePrefix="1">
      <alignment/>
    </xf>
    <xf numFmtId="0" fontId="0" fillId="0" borderId="17" xfId="0" applyNumberFormat="1" applyBorder="1" applyAlignment="1" quotePrefix="1">
      <alignment/>
    </xf>
    <xf numFmtId="0" fontId="0" fillId="0" borderId="18" xfId="0" applyNumberFormat="1" applyBorder="1" applyAlignment="1" quotePrefix="1">
      <alignment/>
    </xf>
    <xf numFmtId="0" fontId="0" fillId="0" borderId="19" xfId="0" applyNumberFormat="1" applyBorder="1" applyAlignment="1" quotePrefix="1">
      <alignment/>
    </xf>
    <xf numFmtId="0" fontId="0" fillId="0" borderId="20" xfId="0" applyNumberFormat="1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1" xfId="0" applyNumberFormat="1" applyBorder="1" applyAlignment="1" quotePrefix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4" xfId="0" applyNumberFormat="1" applyFont="1" applyBorder="1" applyAlignment="1" quotePrefix="1">
      <alignment/>
    </xf>
    <xf numFmtId="0" fontId="0" fillId="0" borderId="17" xfId="0" applyNumberFormat="1" applyFont="1" applyBorder="1" applyAlignment="1" quotePrefix="1">
      <alignment/>
    </xf>
    <xf numFmtId="0" fontId="0" fillId="0" borderId="12" xfId="0" applyNumberFormat="1" applyFont="1" applyBorder="1" applyAlignment="1" quotePrefix="1">
      <alignment/>
    </xf>
    <xf numFmtId="0" fontId="0" fillId="0" borderId="20" xfId="0" applyNumberFormat="1" applyFont="1" applyBorder="1" applyAlignment="1" quotePrefix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0" fillId="0" borderId="13" xfId="0" applyNumberFormat="1" applyBorder="1" applyAlignment="1" quotePrefix="1">
      <alignment horizontal="left"/>
    </xf>
    <xf numFmtId="0" fontId="0" fillId="0" borderId="14" xfId="0" applyNumberFormat="1" applyBorder="1" applyAlignment="1" quotePrefix="1">
      <alignment horizontal="left"/>
    </xf>
    <xf numFmtId="0" fontId="0" fillId="0" borderId="15" xfId="0" applyNumberFormat="1" applyBorder="1" applyAlignment="1" quotePrefix="1">
      <alignment horizontal="left"/>
    </xf>
    <xf numFmtId="0" fontId="0" fillId="0" borderId="14" xfId="0" applyNumberFormat="1" applyFont="1" applyBorder="1" applyAlignment="1" quotePrefix="1">
      <alignment horizontal="left"/>
    </xf>
    <xf numFmtId="0" fontId="0" fillId="0" borderId="23" xfId="0" applyNumberFormat="1" applyBorder="1" applyAlignment="1" quotePrefix="1">
      <alignment horizontal="left"/>
    </xf>
    <xf numFmtId="0" fontId="0" fillId="0" borderId="23" xfId="0" applyNumberFormat="1" applyBorder="1" applyAlignment="1" quotePrefix="1">
      <alignment/>
    </xf>
    <xf numFmtId="0" fontId="0" fillId="0" borderId="24" xfId="0" applyNumberFormat="1" applyBorder="1" applyAlignment="1" quotePrefix="1">
      <alignment/>
    </xf>
    <xf numFmtId="0" fontId="0" fillId="0" borderId="25" xfId="0" applyNumberFormat="1" applyBorder="1" applyAlignment="1" quotePrefix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6" xfId="0" applyNumberFormat="1" applyBorder="1" applyAlignment="1" quotePrefix="1">
      <alignment/>
    </xf>
    <xf numFmtId="0" fontId="0" fillId="0" borderId="24" xfId="0" applyBorder="1" applyAlignment="1">
      <alignment/>
    </xf>
    <xf numFmtId="0" fontId="0" fillId="0" borderId="13" xfId="0" applyNumberFormat="1" applyFont="1" applyBorder="1" applyAlignment="1" quotePrefix="1">
      <alignment horizontal="left"/>
    </xf>
    <xf numFmtId="0" fontId="0" fillId="0" borderId="13" xfId="0" applyNumberFormat="1" applyFont="1" applyBorder="1" applyAlignment="1" quotePrefix="1">
      <alignment/>
    </xf>
    <xf numFmtId="0" fontId="0" fillId="0" borderId="16" xfId="0" applyNumberFormat="1" applyFont="1" applyBorder="1" applyAlignment="1" quotePrefix="1">
      <alignment/>
    </xf>
    <xf numFmtId="0" fontId="0" fillId="0" borderId="11" xfId="0" applyNumberFormat="1" applyFont="1" applyBorder="1" applyAlignment="1" quotePrefix="1">
      <alignment/>
    </xf>
    <xf numFmtId="0" fontId="0" fillId="0" borderId="19" xfId="0" applyNumberFormat="1" applyFont="1" applyBorder="1" applyAlignment="1" quotePrefix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NumberFormat="1" applyFont="1" applyBorder="1" applyAlignment="1" quotePrefix="1">
      <alignment horizontal="left"/>
    </xf>
    <xf numFmtId="0" fontId="0" fillId="0" borderId="23" xfId="0" applyNumberFormat="1" applyFont="1" applyBorder="1" applyAlignment="1" quotePrefix="1">
      <alignment/>
    </xf>
    <xf numFmtId="0" fontId="0" fillId="0" borderId="24" xfId="0" applyNumberFormat="1" applyFont="1" applyBorder="1" applyAlignment="1" quotePrefix="1">
      <alignment/>
    </xf>
    <xf numFmtId="0" fontId="0" fillId="0" borderId="25" xfId="0" applyNumberFormat="1" applyFont="1" applyBorder="1" applyAlignment="1" quotePrefix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NumberFormat="1" applyFont="1" applyBorder="1" applyAlignment="1" quotePrefix="1">
      <alignment/>
    </xf>
    <xf numFmtId="0" fontId="0" fillId="0" borderId="24" xfId="0" applyFont="1" applyBorder="1" applyAlignment="1">
      <alignment/>
    </xf>
    <xf numFmtId="0" fontId="0" fillId="0" borderId="29" xfId="0" applyNumberFormat="1" applyFont="1" applyBorder="1" applyAlignment="1" quotePrefix="1">
      <alignment horizontal="left"/>
    </xf>
    <xf numFmtId="0" fontId="0" fillId="0" borderId="29" xfId="0" applyNumberFormat="1" applyFont="1" applyBorder="1" applyAlignment="1" quotePrefix="1">
      <alignment/>
    </xf>
    <xf numFmtId="0" fontId="0" fillId="0" borderId="30" xfId="0" applyNumberFormat="1" applyFont="1" applyBorder="1" applyAlignment="1" quotePrefix="1">
      <alignment/>
    </xf>
    <xf numFmtId="0" fontId="0" fillId="0" borderId="31" xfId="0" applyNumberFormat="1" applyFont="1" applyBorder="1" applyAlignment="1" quotePrefix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NumberFormat="1" applyFont="1" applyBorder="1" applyAlignment="1" quotePrefix="1">
      <alignment/>
    </xf>
    <xf numFmtId="0" fontId="0" fillId="0" borderId="30" xfId="0" applyFont="1" applyBorder="1" applyAlignment="1">
      <alignment/>
    </xf>
    <xf numFmtId="0" fontId="0" fillId="0" borderId="34" xfId="0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Border="1" applyAlignment="1">
      <alignment horizontal="left"/>
    </xf>
    <xf numFmtId="0" fontId="1" fillId="0" borderId="3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NumberFormat="1" applyFont="1" applyBorder="1" applyAlignment="1" quotePrefix="1">
      <alignment/>
    </xf>
    <xf numFmtId="0" fontId="0" fillId="0" borderId="12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35" xfId="0" applyNumberFormat="1" applyFont="1" applyBorder="1" applyAlignment="1" quotePrefix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 quotePrefix="1">
      <alignment/>
    </xf>
    <xf numFmtId="0" fontId="0" fillId="0" borderId="29" xfId="0" applyNumberFormat="1" applyBorder="1" applyAlignment="1" quotePrefix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7" fillId="0" borderId="13" xfId="0" applyNumberFormat="1" applyFont="1" applyBorder="1" applyAlignment="1" quotePrefix="1">
      <alignment horizontal="left"/>
    </xf>
    <xf numFmtId="0" fontId="7" fillId="0" borderId="13" xfId="0" applyNumberFormat="1" applyFont="1" applyBorder="1" applyAlignment="1" quotePrefix="1">
      <alignment/>
    </xf>
    <xf numFmtId="0" fontId="7" fillId="0" borderId="11" xfId="0" applyNumberFormat="1" applyFont="1" applyBorder="1" applyAlignment="1" quotePrefix="1">
      <alignment/>
    </xf>
    <xf numFmtId="0" fontId="7" fillId="0" borderId="16" xfId="0" applyNumberFormat="1" applyFont="1" applyBorder="1" applyAlignment="1">
      <alignment/>
    </xf>
    <xf numFmtId="0" fontId="7" fillId="0" borderId="16" xfId="0" applyNumberFormat="1" applyFont="1" applyBorder="1" applyAlignment="1" quotePrefix="1">
      <alignment/>
    </xf>
    <xf numFmtId="0" fontId="7" fillId="0" borderId="2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14" xfId="0" applyNumberFormat="1" applyFont="1" applyBorder="1" applyAlignment="1" quotePrefix="1">
      <alignment horizontal="left"/>
    </xf>
    <xf numFmtId="0" fontId="7" fillId="0" borderId="14" xfId="0" applyNumberFormat="1" applyFont="1" applyBorder="1" applyAlignment="1" quotePrefix="1">
      <alignment/>
    </xf>
    <xf numFmtId="0" fontId="7" fillId="0" borderId="12" xfId="0" applyNumberFormat="1" applyFont="1" applyBorder="1" applyAlignment="1" quotePrefix="1">
      <alignment/>
    </xf>
    <xf numFmtId="0" fontId="7" fillId="0" borderId="17" xfId="0" applyNumberFormat="1" applyFont="1" applyBorder="1" applyAlignment="1" quotePrefix="1">
      <alignment/>
    </xf>
    <xf numFmtId="0" fontId="7" fillId="0" borderId="17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NumberFormat="1" applyFont="1" applyBorder="1" applyAlignment="1" quotePrefix="1">
      <alignment/>
    </xf>
    <xf numFmtId="0" fontId="8" fillId="0" borderId="0" xfId="0" applyFont="1" applyAlignment="1">
      <alignment/>
    </xf>
    <xf numFmtId="0" fontId="7" fillId="0" borderId="23" xfId="0" applyNumberFormat="1" applyFont="1" applyBorder="1" applyAlignment="1" quotePrefix="1">
      <alignment horizontal="left"/>
    </xf>
    <xf numFmtId="0" fontId="7" fillId="0" borderId="23" xfId="0" applyNumberFormat="1" applyFont="1" applyBorder="1" applyAlignment="1" quotePrefix="1">
      <alignment/>
    </xf>
    <xf numFmtId="0" fontId="7" fillId="0" borderId="25" xfId="0" applyNumberFormat="1" applyFont="1" applyBorder="1" applyAlignment="1" quotePrefix="1">
      <alignment/>
    </xf>
    <xf numFmtId="0" fontId="7" fillId="0" borderId="24" xfId="0" applyNumberFormat="1" applyFont="1" applyBorder="1" applyAlignment="1" quotePrefix="1">
      <alignment/>
    </xf>
    <xf numFmtId="0" fontId="7" fillId="0" borderId="24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6" xfId="0" applyNumberFormat="1" applyFont="1" applyBorder="1" applyAlignment="1" quotePrefix="1">
      <alignment/>
    </xf>
    <xf numFmtId="0" fontId="7" fillId="0" borderId="24" xfId="0" applyFont="1" applyBorder="1" applyAlignment="1">
      <alignment/>
    </xf>
    <xf numFmtId="0" fontId="7" fillId="0" borderId="38" xfId="0" applyNumberFormat="1" applyFont="1" applyBorder="1" applyAlignment="1" quotePrefix="1">
      <alignment/>
    </xf>
    <xf numFmtId="0" fontId="7" fillId="0" borderId="39" xfId="0" applyNumberFormat="1" applyFont="1" applyBorder="1" applyAlignment="1" quotePrefix="1">
      <alignment/>
    </xf>
    <xf numFmtId="0" fontId="7" fillId="0" borderId="40" xfId="0" applyNumberFormat="1" applyFont="1" applyBorder="1" applyAlignment="1" quotePrefix="1">
      <alignment/>
    </xf>
    <xf numFmtId="0" fontId="7" fillId="0" borderId="35" xfId="0" applyNumberFormat="1" applyFont="1" applyBorder="1" applyAlignment="1" quotePrefix="1">
      <alignment horizontal="left"/>
    </xf>
    <xf numFmtId="0" fontId="7" fillId="0" borderId="29" xfId="0" applyNumberFormat="1" applyFont="1" applyBorder="1" applyAlignment="1" quotePrefix="1">
      <alignment horizontal="left"/>
    </xf>
    <xf numFmtId="0" fontId="7" fillId="0" borderId="20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NumberFormat="1" applyFont="1" applyBorder="1" applyAlignment="1" quotePrefix="1">
      <alignment/>
    </xf>
    <xf numFmtId="0" fontId="7" fillId="0" borderId="30" xfId="0" applyNumberFormat="1" applyFont="1" applyBorder="1" applyAlignment="1" quotePrefix="1">
      <alignment/>
    </xf>
    <xf numFmtId="0" fontId="7" fillId="0" borderId="31" xfId="0" applyNumberFormat="1" applyFont="1" applyBorder="1" applyAlignment="1" quotePrefix="1">
      <alignment/>
    </xf>
    <xf numFmtId="0" fontId="7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2" xfId="0" applyNumberFormat="1" applyFont="1" applyBorder="1" applyAlignment="1" quotePrefix="1">
      <alignment/>
    </xf>
    <xf numFmtId="0" fontId="7" fillId="0" borderId="3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35" xfId="0" applyNumberFormat="1" applyFont="1" applyBorder="1" applyAlignment="1" quotePrefix="1">
      <alignment horizontal="left"/>
    </xf>
    <xf numFmtId="0" fontId="0" fillId="0" borderId="36" xfId="0" applyNumberFormat="1" applyFont="1" applyBorder="1" applyAlignment="1" quotePrefix="1">
      <alignment/>
    </xf>
    <xf numFmtId="0" fontId="0" fillId="0" borderId="37" xfId="0" applyNumberFormat="1" applyFont="1" applyBorder="1" applyAlignment="1" quotePrefix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NumberFormat="1" applyFont="1" applyBorder="1" applyAlignment="1" quotePrefix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5" xfId="0" applyNumberFormat="1" applyFont="1" applyBorder="1" applyAlignment="1" quotePrefix="1">
      <alignment/>
    </xf>
    <xf numFmtId="0" fontId="0" fillId="0" borderId="26" xfId="0" applyNumberFormat="1" applyFont="1" applyBorder="1" applyAlignment="1">
      <alignment/>
    </xf>
    <xf numFmtId="0" fontId="0" fillId="0" borderId="28" xfId="0" applyNumberFormat="1" applyFont="1" applyBorder="1" applyAlignment="1" quotePrefix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7" fillId="0" borderId="35" xfId="0" applyNumberFormat="1" applyFont="1" applyBorder="1" applyAlignment="1" quotePrefix="1">
      <alignment/>
    </xf>
    <xf numFmtId="0" fontId="7" fillId="0" borderId="36" xfId="0" applyNumberFormat="1" applyFont="1" applyBorder="1" applyAlignment="1" quotePrefix="1">
      <alignment/>
    </xf>
    <xf numFmtId="0" fontId="7" fillId="0" borderId="37" xfId="0" applyNumberFormat="1" applyFont="1" applyBorder="1" applyAlignment="1" quotePrefix="1">
      <alignment/>
    </xf>
    <xf numFmtId="0" fontId="7" fillId="0" borderId="44" xfId="0" applyNumberFormat="1" applyFont="1" applyBorder="1" applyAlignment="1" quotePrefix="1">
      <alignment/>
    </xf>
    <xf numFmtId="0" fontId="7" fillId="0" borderId="45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46" xfId="0" applyNumberFormat="1" applyFont="1" applyBorder="1" applyAlignment="1" quotePrefix="1">
      <alignment horizontal="left"/>
    </xf>
    <xf numFmtId="0" fontId="7" fillId="0" borderId="46" xfId="0" applyNumberFormat="1" applyFont="1" applyBorder="1" applyAlignment="1" quotePrefix="1">
      <alignment/>
    </xf>
    <xf numFmtId="0" fontId="7" fillId="0" borderId="46" xfId="0" applyFont="1" applyBorder="1" applyAlignment="1">
      <alignment/>
    </xf>
    <xf numFmtId="0" fontId="7" fillId="0" borderId="47" xfId="0" applyNumberFormat="1" applyFont="1" applyBorder="1" applyAlignment="1" quotePrefix="1">
      <alignment/>
    </xf>
    <xf numFmtId="0" fontId="7" fillId="0" borderId="48" xfId="0" applyNumberFormat="1" applyFont="1" applyBorder="1" applyAlignment="1" quotePrefix="1">
      <alignment/>
    </xf>
    <xf numFmtId="0" fontId="7" fillId="0" borderId="15" xfId="0" applyNumberFormat="1" applyFont="1" applyBorder="1" applyAlignment="1" quotePrefix="1">
      <alignment horizontal="left"/>
    </xf>
    <xf numFmtId="0" fontId="7" fillId="0" borderId="15" xfId="0" applyNumberFormat="1" applyFont="1" applyBorder="1" applyAlignment="1" quotePrefix="1">
      <alignment/>
    </xf>
    <xf numFmtId="0" fontId="7" fillId="0" borderId="15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10" xfId="0" applyNumberFormat="1" applyFont="1" applyBorder="1" applyAlignment="1" quotePrefix="1">
      <alignment/>
    </xf>
    <xf numFmtId="0" fontId="7" fillId="0" borderId="49" xfId="0" applyNumberFormat="1" applyFont="1" applyBorder="1" applyAlignment="1" quotePrefix="1">
      <alignment/>
    </xf>
    <xf numFmtId="0" fontId="7" fillId="0" borderId="10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51" xfId="0" applyNumberFormat="1" applyFont="1" applyBorder="1" applyAlignment="1" quotePrefix="1">
      <alignment/>
    </xf>
    <xf numFmtId="0" fontId="7" fillId="0" borderId="18" xfId="0" applyNumberFormat="1" applyFont="1" applyBorder="1" applyAlignment="1" quotePrefix="1">
      <alignment/>
    </xf>
    <xf numFmtId="0" fontId="7" fillId="0" borderId="52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1" xfId="0" applyNumberFormat="1" applyFont="1" applyBorder="1" applyAlignment="1">
      <alignment horizontal="right"/>
    </xf>
    <xf numFmtId="0" fontId="7" fillId="0" borderId="53" xfId="0" applyNumberFormat="1" applyFont="1" applyBorder="1" applyAlignment="1" quotePrefix="1">
      <alignment/>
    </xf>
    <xf numFmtId="0" fontId="7" fillId="0" borderId="47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49" xfId="0" applyFont="1" applyFill="1" applyBorder="1" applyAlignment="1">
      <alignment/>
    </xf>
    <xf numFmtId="0" fontId="9" fillId="0" borderId="4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55" xfId="0" applyNumberFormat="1" applyFont="1" applyBorder="1" applyAlignment="1" quotePrefix="1">
      <alignment/>
    </xf>
    <xf numFmtId="0" fontId="7" fillId="0" borderId="56" xfId="0" applyNumberFormat="1" applyFont="1" applyBorder="1" applyAlignment="1" quotePrefix="1">
      <alignment/>
    </xf>
    <xf numFmtId="0" fontId="7" fillId="0" borderId="21" xfId="0" applyNumberFormat="1" applyFont="1" applyBorder="1" applyAlignment="1" quotePrefix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4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26" xfId="0" applyNumberFormat="1" applyFont="1" applyBorder="1" applyAlignment="1">
      <alignment/>
    </xf>
    <xf numFmtId="0" fontId="7" fillId="0" borderId="44" xfId="0" applyNumberFormat="1" applyFont="1" applyBorder="1" applyAlignment="1">
      <alignment/>
    </xf>
    <xf numFmtId="0" fontId="0" fillId="0" borderId="35" xfId="0" applyNumberFormat="1" applyBorder="1" applyAlignment="1" quotePrefix="1">
      <alignment horizontal="left"/>
    </xf>
    <xf numFmtId="0" fontId="0" fillId="0" borderId="35" xfId="0" applyNumberFormat="1" applyBorder="1" applyAlignment="1" quotePrefix="1">
      <alignment/>
    </xf>
    <xf numFmtId="0" fontId="0" fillId="0" borderId="36" xfId="0" applyNumberFormat="1" applyBorder="1" applyAlignment="1" quotePrefix="1">
      <alignment/>
    </xf>
    <xf numFmtId="0" fontId="0" fillId="0" borderId="37" xfId="0" applyNumberFormat="1" applyBorder="1" applyAlignment="1" quotePrefix="1">
      <alignment/>
    </xf>
    <xf numFmtId="0" fontId="0" fillId="0" borderId="36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44" xfId="0" applyNumberFormat="1" applyBorder="1" applyAlignment="1" quotePrefix="1">
      <alignment/>
    </xf>
    <xf numFmtId="0" fontId="0" fillId="0" borderId="24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57" xfId="0" applyFont="1" applyBorder="1" applyAlignment="1">
      <alignment/>
    </xf>
    <xf numFmtId="0" fontId="0" fillId="0" borderId="29" xfId="0" applyNumberFormat="1" applyBorder="1" applyAlignment="1" quotePrefix="1">
      <alignment horizontal="left"/>
    </xf>
    <xf numFmtId="0" fontId="0" fillId="0" borderId="30" xfId="0" applyNumberFormat="1" applyBorder="1" applyAlignment="1" quotePrefix="1">
      <alignment/>
    </xf>
    <xf numFmtId="0" fontId="0" fillId="0" borderId="32" xfId="0" applyBorder="1" applyAlignment="1">
      <alignment/>
    </xf>
    <xf numFmtId="0" fontId="0" fillId="0" borderId="32" xfId="0" applyNumberFormat="1" applyBorder="1" applyAlignment="1" quotePrefix="1">
      <alignment/>
    </xf>
    <xf numFmtId="0" fontId="0" fillId="0" borderId="23" xfId="0" applyNumberForma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25" xfId="0" applyNumberFormat="1" applyFont="1" applyBorder="1" applyAlignment="1">
      <alignment/>
    </xf>
    <xf numFmtId="0" fontId="0" fillId="0" borderId="36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9" xfId="0" applyNumberFormat="1" applyFont="1" applyBorder="1" applyAlignment="1">
      <alignment/>
    </xf>
    <xf numFmtId="0" fontId="7" fillId="0" borderId="36" xfId="0" applyNumberFormat="1" applyFont="1" applyBorder="1" applyAlignment="1">
      <alignment/>
    </xf>
    <xf numFmtId="0" fontId="10" fillId="0" borderId="36" xfId="0" applyNumberFormat="1" applyFont="1" applyBorder="1" applyAlignment="1" quotePrefix="1">
      <alignment/>
    </xf>
    <xf numFmtId="0" fontId="10" fillId="0" borderId="17" xfId="0" applyNumberFormat="1" applyFont="1" applyBorder="1" applyAlignment="1" quotePrefix="1">
      <alignment/>
    </xf>
    <xf numFmtId="0" fontId="10" fillId="0" borderId="24" xfId="0" applyNumberFormat="1" applyFont="1" applyBorder="1" applyAlignment="1" quotePrefix="1">
      <alignment/>
    </xf>
    <xf numFmtId="0" fontId="10" fillId="0" borderId="17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6" xfId="0" applyNumberFormat="1" applyFont="1" applyBorder="1" applyAlignment="1" quotePrefix="1">
      <alignment/>
    </xf>
    <xf numFmtId="0" fontId="0" fillId="0" borderId="58" xfId="0" applyNumberFormat="1" applyFont="1" applyBorder="1" applyAlignment="1" quotePrefix="1">
      <alignment horizontal="left"/>
    </xf>
    <xf numFmtId="0" fontId="0" fillId="0" borderId="58" xfId="0" applyNumberFormat="1" applyFont="1" applyBorder="1" applyAlignment="1" quotePrefix="1">
      <alignment/>
    </xf>
    <xf numFmtId="0" fontId="0" fillId="0" borderId="59" xfId="0" applyNumberFormat="1" applyFont="1" applyBorder="1" applyAlignment="1" quotePrefix="1">
      <alignment/>
    </xf>
    <xf numFmtId="0" fontId="0" fillId="0" borderId="60" xfId="0" applyNumberFormat="1" applyFont="1" applyBorder="1" applyAlignment="1" quotePrefix="1">
      <alignment/>
    </xf>
    <xf numFmtId="0" fontId="0" fillId="0" borderId="61" xfId="0" applyNumberFormat="1" applyFont="1" applyBorder="1" applyAlignment="1" quotePrefix="1">
      <alignment/>
    </xf>
    <xf numFmtId="0" fontId="0" fillId="0" borderId="58" xfId="0" applyFont="1" applyBorder="1" applyAlignment="1">
      <alignment/>
    </xf>
    <xf numFmtId="0" fontId="0" fillId="0" borderId="59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46" xfId="0" applyNumberFormat="1" applyFont="1" applyBorder="1" applyAlignment="1" quotePrefix="1">
      <alignment/>
    </xf>
    <xf numFmtId="0" fontId="0" fillId="0" borderId="5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5" xfId="0" applyNumberFormat="1" applyFont="1" applyBorder="1" applyAlignment="1" quotePrefix="1">
      <alignment horizontal="left"/>
    </xf>
    <xf numFmtId="0" fontId="0" fillId="0" borderId="15" xfId="0" applyNumberFormat="1" applyFont="1" applyBorder="1" applyAlignment="1" quotePrefix="1">
      <alignment/>
    </xf>
    <xf numFmtId="0" fontId="0" fillId="0" borderId="21" xfId="0" applyNumberFormat="1" applyFont="1" applyBorder="1" applyAlignment="1" quotePrefix="1">
      <alignment/>
    </xf>
    <xf numFmtId="0" fontId="0" fillId="0" borderId="18" xfId="0" applyNumberFormat="1" applyFont="1" applyBorder="1" applyAlignment="1" quotePrefix="1">
      <alignment/>
    </xf>
    <xf numFmtId="0" fontId="0" fillId="0" borderId="5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7" fillId="0" borderId="22" xfId="0" applyNumberFormat="1" applyFont="1" applyFill="1" applyBorder="1" applyAlignment="1">
      <alignment/>
    </xf>
    <xf numFmtId="0" fontId="7" fillId="0" borderId="28" xfId="0" applyNumberFormat="1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39" xfId="0" applyNumberFormat="1" applyFont="1" applyFill="1" applyBorder="1" applyAlignment="1">
      <alignment/>
    </xf>
    <xf numFmtId="0" fontId="7" fillId="0" borderId="40" xfId="0" applyNumberFormat="1" applyFont="1" applyFill="1" applyBorder="1" applyAlignment="1">
      <alignment/>
    </xf>
    <xf numFmtId="0" fontId="7" fillId="0" borderId="40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0" fontId="7" fillId="0" borderId="24" xfId="0" applyNumberFormat="1" applyFont="1" applyFill="1" applyBorder="1" applyAlignment="1">
      <alignment/>
    </xf>
    <xf numFmtId="0" fontId="7" fillId="0" borderId="27" xfId="0" applyNumberFormat="1" applyFont="1" applyFill="1" applyBorder="1" applyAlignment="1">
      <alignment/>
    </xf>
    <xf numFmtId="0" fontId="7" fillId="0" borderId="38" xfId="0" applyFont="1" applyBorder="1" applyAlignment="1">
      <alignment/>
    </xf>
    <xf numFmtId="0" fontId="7" fillId="0" borderId="38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/>
    </xf>
    <xf numFmtId="0" fontId="7" fillId="0" borderId="2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58" xfId="0" applyNumberFormat="1" applyFont="1" applyBorder="1" applyAlignment="1" quotePrefix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3" xfId="0" applyFont="1" applyBorder="1" applyAlignment="1">
      <alignment/>
    </xf>
    <xf numFmtId="0" fontId="7" fillId="0" borderId="55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7" fillId="0" borderId="51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13" xfId="0" applyNumberFormat="1" applyFont="1" applyBorder="1" applyAlignment="1" quotePrefix="1">
      <alignment horizontal="center"/>
    </xf>
    <xf numFmtId="0" fontId="7" fillId="0" borderId="14" xfId="0" applyNumberFormat="1" applyFont="1" applyBorder="1" applyAlignment="1" quotePrefix="1">
      <alignment horizontal="center"/>
    </xf>
    <xf numFmtId="0" fontId="7" fillId="0" borderId="23" xfId="0" applyNumberFormat="1" applyFont="1" applyBorder="1" applyAlignment="1" quotePrefix="1">
      <alignment horizontal="center"/>
    </xf>
    <xf numFmtId="0" fontId="0" fillId="0" borderId="35" xfId="0" applyNumberFormat="1" applyBorder="1" applyAlignment="1" quotePrefix="1">
      <alignment horizontal="center"/>
    </xf>
    <xf numFmtId="0" fontId="0" fillId="0" borderId="14" xfId="0" applyNumberFormat="1" applyBorder="1" applyAlignment="1" quotePrefix="1">
      <alignment horizontal="center"/>
    </xf>
    <xf numFmtId="0" fontId="0" fillId="0" borderId="23" xfId="0" applyNumberFormat="1" applyBorder="1" applyAlignment="1" quotePrefix="1">
      <alignment horizontal="center"/>
    </xf>
    <xf numFmtId="0" fontId="0" fillId="0" borderId="29" xfId="0" applyNumberFormat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35" xfId="0" applyNumberFormat="1" applyFont="1" applyBorder="1" applyAlignment="1" quotePrefix="1">
      <alignment horizontal="center"/>
    </xf>
    <xf numFmtId="0" fontId="0" fillId="0" borderId="14" xfId="0" applyNumberFormat="1" applyFont="1" applyBorder="1" applyAlignment="1" quotePrefix="1">
      <alignment horizontal="center"/>
    </xf>
    <xf numFmtId="0" fontId="0" fillId="0" borderId="23" xfId="0" applyNumberFormat="1" applyFont="1" applyBorder="1" applyAlignment="1" quotePrefix="1">
      <alignment horizontal="center"/>
    </xf>
    <xf numFmtId="0" fontId="0" fillId="0" borderId="15" xfId="0" applyNumberFormat="1" applyBorder="1" applyAlignment="1" quotePrefix="1">
      <alignment horizontal="center"/>
    </xf>
    <xf numFmtId="0" fontId="0" fillId="0" borderId="29" xfId="0" applyNumberFormat="1" applyFont="1" applyBorder="1" applyAlignment="1" quotePrefix="1">
      <alignment horizontal="center"/>
    </xf>
    <xf numFmtId="0" fontId="0" fillId="0" borderId="13" xfId="0" applyNumberFormat="1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5" xfId="0" applyNumberFormat="1" applyFont="1" applyBorder="1" applyAlignment="1" quotePrefix="1">
      <alignment horizontal="center"/>
    </xf>
    <xf numFmtId="0" fontId="7" fillId="0" borderId="15" xfId="0" applyNumberFormat="1" applyFont="1" applyBorder="1" applyAlignment="1" quotePrefix="1">
      <alignment horizontal="center"/>
    </xf>
    <xf numFmtId="0" fontId="7" fillId="0" borderId="46" xfId="0" applyNumberFormat="1" applyFont="1" applyBorder="1" applyAlignment="1" quotePrefix="1">
      <alignment horizontal="center"/>
    </xf>
    <xf numFmtId="0" fontId="7" fillId="0" borderId="11" xfId="0" applyNumberFormat="1" applyFont="1" applyBorder="1" applyAlignment="1" quotePrefix="1">
      <alignment horizontal="center"/>
    </xf>
    <xf numFmtId="0" fontId="7" fillId="0" borderId="12" xfId="0" applyNumberFormat="1" applyFont="1" applyBorder="1" applyAlignment="1" quotePrefix="1">
      <alignment horizontal="center"/>
    </xf>
    <xf numFmtId="0" fontId="7" fillId="0" borderId="47" xfId="0" applyNumberFormat="1" applyFont="1" applyBorder="1" applyAlignment="1" quotePrefix="1">
      <alignment horizontal="center"/>
    </xf>
    <xf numFmtId="0" fontId="7" fillId="0" borderId="63" xfId="0" applyNumberFormat="1" applyFont="1" applyBorder="1" applyAlignment="1" quotePrefix="1">
      <alignment horizontal="center"/>
    </xf>
    <xf numFmtId="0" fontId="7" fillId="0" borderId="64" xfId="0" applyNumberFormat="1" applyFont="1" applyBorder="1" applyAlignment="1" quotePrefix="1">
      <alignment horizontal="center"/>
    </xf>
    <xf numFmtId="0" fontId="7" fillId="0" borderId="65" xfId="0" applyNumberFormat="1" applyFont="1" applyBorder="1" applyAlignment="1" quotePrefix="1">
      <alignment horizontal="center"/>
    </xf>
    <xf numFmtId="0" fontId="0" fillId="0" borderId="15" xfId="0" applyNumberFormat="1" applyFont="1" applyBorder="1" applyAlignment="1" quotePrefix="1">
      <alignment horizontal="center"/>
    </xf>
    <xf numFmtId="0" fontId="7" fillId="0" borderId="29" xfId="0" applyNumberFormat="1" applyFont="1" applyBorder="1" applyAlignment="1" quotePrefix="1">
      <alignment horizontal="center"/>
    </xf>
    <xf numFmtId="0" fontId="0" fillId="0" borderId="58" xfId="0" applyNumberFormat="1" applyFont="1" applyBorder="1" applyAlignment="1" quotePrefix="1">
      <alignment horizontal="center"/>
    </xf>
    <xf numFmtId="0" fontId="0" fillId="0" borderId="46" xfId="0" applyNumberFormat="1" applyBorder="1" applyAlignment="1" quotePrefix="1">
      <alignment horizontal="left"/>
    </xf>
    <xf numFmtId="0" fontId="0" fillId="0" borderId="46" xfId="0" applyNumberFormat="1" applyBorder="1" applyAlignment="1" quotePrefix="1">
      <alignment/>
    </xf>
    <xf numFmtId="0" fontId="0" fillId="0" borderId="47" xfId="0" applyNumberFormat="1" applyBorder="1" applyAlignment="1" quotePrefix="1">
      <alignment/>
    </xf>
    <xf numFmtId="0" fontId="0" fillId="0" borderId="51" xfId="0" applyNumberFormat="1" applyBorder="1" applyAlignment="1">
      <alignment/>
    </xf>
    <xf numFmtId="0" fontId="0" fillId="0" borderId="51" xfId="0" applyNumberFormat="1" applyBorder="1" applyAlignment="1" quotePrefix="1">
      <alignment/>
    </xf>
    <xf numFmtId="0" fontId="0" fillId="0" borderId="66" xfId="0" applyNumberFormat="1" applyBorder="1" applyAlignment="1" quotePrefix="1">
      <alignment/>
    </xf>
    <xf numFmtId="0" fontId="0" fillId="0" borderId="29" xfId="0" applyNumberFormat="1" applyBorder="1" applyAlignment="1">
      <alignment/>
    </xf>
    <xf numFmtId="0" fontId="10" fillId="0" borderId="17" xfId="0" applyNumberFormat="1" applyFont="1" applyBorder="1" applyAlignment="1" quotePrefix="1">
      <alignment/>
    </xf>
    <xf numFmtId="0" fontId="0" fillId="0" borderId="36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6" xfId="0" applyNumberFormat="1" applyFont="1" applyBorder="1" applyAlignment="1">
      <alignment horizontal="right"/>
    </xf>
    <xf numFmtId="0" fontId="10" fillId="0" borderId="24" xfId="0" applyNumberFormat="1" applyFont="1" applyBorder="1" applyAlignment="1" quotePrefix="1">
      <alignment/>
    </xf>
    <xf numFmtId="0" fontId="7" fillId="0" borderId="16" xfId="0" applyNumberFormat="1" applyFont="1" applyBorder="1" applyAlignment="1" quotePrefix="1">
      <alignment/>
    </xf>
    <xf numFmtId="0" fontId="7" fillId="0" borderId="19" xfId="0" applyNumberFormat="1" applyFont="1" applyBorder="1" applyAlignment="1" quotePrefix="1">
      <alignment/>
    </xf>
    <xf numFmtId="0" fontId="7" fillId="0" borderId="11" xfId="0" applyNumberFormat="1" applyFont="1" applyBorder="1" applyAlignment="1" quotePrefix="1">
      <alignment/>
    </xf>
    <xf numFmtId="0" fontId="7" fillId="0" borderId="17" xfId="0" applyNumberFormat="1" applyFont="1" applyBorder="1" applyAlignment="1" quotePrefix="1">
      <alignment/>
    </xf>
    <xf numFmtId="0" fontId="7" fillId="0" borderId="20" xfId="0" applyNumberFormat="1" applyFont="1" applyBorder="1" applyAlignment="1" quotePrefix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2" xfId="0" applyNumberFormat="1" applyFont="1" applyBorder="1" applyAlignment="1" quotePrefix="1">
      <alignment/>
    </xf>
    <xf numFmtId="0" fontId="7" fillId="0" borderId="36" xfId="0" applyNumberFormat="1" applyFont="1" applyBorder="1" applyAlignment="1" quotePrefix="1">
      <alignment/>
    </xf>
    <xf numFmtId="0" fontId="7" fillId="0" borderId="37" xfId="0" applyNumberFormat="1" applyFont="1" applyBorder="1" applyAlignment="1" quotePrefix="1">
      <alignment/>
    </xf>
    <xf numFmtId="0" fontId="7" fillId="0" borderId="24" xfId="0" applyNumberFormat="1" applyFont="1" applyBorder="1" applyAlignment="1" quotePrefix="1">
      <alignment/>
    </xf>
    <xf numFmtId="0" fontId="7" fillId="0" borderId="26" xfId="0" applyNumberFormat="1" applyFont="1" applyBorder="1" applyAlignment="1" quotePrefix="1">
      <alignment/>
    </xf>
    <xf numFmtId="0" fontId="7" fillId="0" borderId="2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NumberFormat="1" applyFont="1" applyBorder="1" applyAlignment="1" quotePrefix="1">
      <alignment/>
    </xf>
    <xf numFmtId="0" fontId="7" fillId="0" borderId="18" xfId="0" applyNumberFormat="1" applyFont="1" applyBorder="1" applyAlignment="1" quotePrefix="1">
      <alignment/>
    </xf>
    <xf numFmtId="0" fontId="7" fillId="0" borderId="21" xfId="0" applyNumberFormat="1" applyFont="1" applyBorder="1" applyAlignment="1" quotePrefix="1">
      <alignment/>
    </xf>
    <xf numFmtId="0" fontId="7" fillId="0" borderId="36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4" xfId="0" applyNumberFormat="1" applyFont="1" applyBorder="1" applyAlignment="1" quotePrefix="1">
      <alignment/>
    </xf>
    <xf numFmtId="0" fontId="7" fillId="0" borderId="10" xfId="0" applyNumberFormat="1" applyFont="1" applyBorder="1" applyAlignment="1" quotePrefix="1">
      <alignment/>
    </xf>
    <xf numFmtId="0" fontId="0" fillId="0" borderId="16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7" fillId="33" borderId="63" xfId="0" applyFont="1" applyFill="1" applyBorder="1" applyAlignment="1">
      <alignment/>
    </xf>
    <xf numFmtId="0" fontId="7" fillId="33" borderId="64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67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3" xfId="0" applyNumberFormat="1" applyFont="1" applyBorder="1" applyAlignment="1" quotePrefix="1">
      <alignment/>
    </xf>
    <xf numFmtId="0" fontId="0" fillId="0" borderId="70" xfId="0" applyNumberFormat="1" applyFont="1" applyBorder="1" applyAlignment="1" quotePrefix="1">
      <alignment/>
    </xf>
    <xf numFmtId="0" fontId="0" fillId="0" borderId="42" xfId="0" applyNumberFormat="1" applyFont="1" applyBorder="1" applyAlignment="1" quotePrefix="1">
      <alignment/>
    </xf>
    <xf numFmtId="0" fontId="0" fillId="0" borderId="43" xfId="0" applyFont="1" applyBorder="1" applyAlignment="1">
      <alignment/>
    </xf>
    <xf numFmtId="0" fontId="1" fillId="0" borderId="25" xfId="0" applyFont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0" fillId="33" borderId="17" xfId="0" applyNumberFormat="1" applyFont="1" applyFill="1" applyBorder="1" applyAlignment="1" quotePrefix="1">
      <alignment/>
    </xf>
    <xf numFmtId="0" fontId="0" fillId="33" borderId="20" xfId="0" applyNumberFormat="1" applyFont="1" applyFill="1" applyBorder="1" applyAlignment="1" quotePrefix="1">
      <alignment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36" xfId="0" applyNumberFormat="1" applyFont="1" applyFill="1" applyBorder="1" applyAlignment="1" quotePrefix="1">
      <alignment/>
    </xf>
    <xf numFmtId="0" fontId="7" fillId="33" borderId="44" xfId="0" applyNumberFormat="1" applyFont="1" applyFill="1" applyBorder="1" applyAlignment="1" quotePrefix="1">
      <alignment/>
    </xf>
    <xf numFmtId="0" fontId="7" fillId="33" borderId="17" xfId="0" applyNumberFormat="1" applyFont="1" applyFill="1" applyBorder="1" applyAlignment="1" quotePrefix="1">
      <alignment/>
    </xf>
    <xf numFmtId="0" fontId="7" fillId="33" borderId="20" xfId="0" applyNumberFormat="1" applyFont="1" applyFill="1" applyBorder="1" applyAlignment="1" quotePrefix="1">
      <alignment/>
    </xf>
    <xf numFmtId="0" fontId="7" fillId="33" borderId="30" xfId="0" applyNumberFormat="1" applyFont="1" applyFill="1" applyBorder="1" applyAlignment="1" quotePrefix="1">
      <alignment/>
    </xf>
    <xf numFmtId="0" fontId="7" fillId="33" borderId="32" xfId="0" applyNumberFormat="1" applyFont="1" applyFill="1" applyBorder="1" applyAlignment="1" quotePrefix="1">
      <alignment/>
    </xf>
    <xf numFmtId="0" fontId="0" fillId="33" borderId="36" xfId="0" applyNumberFormat="1" applyFont="1" applyFill="1" applyBorder="1" applyAlignment="1" quotePrefix="1">
      <alignment/>
    </xf>
    <xf numFmtId="0" fontId="0" fillId="33" borderId="44" xfId="0" applyNumberFormat="1" applyFont="1" applyFill="1" applyBorder="1" applyAlignment="1" quotePrefix="1">
      <alignment/>
    </xf>
    <xf numFmtId="0" fontId="0" fillId="33" borderId="59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7" fillId="0" borderId="70" xfId="0" applyFont="1" applyBorder="1" applyAlignment="1">
      <alignment/>
    </xf>
    <xf numFmtId="0" fontId="7" fillId="0" borderId="69" xfId="0" applyFont="1" applyBorder="1" applyAlignment="1">
      <alignment/>
    </xf>
    <xf numFmtId="0" fontId="0" fillId="0" borderId="71" xfId="0" applyNumberFormat="1" applyFont="1" applyBorder="1" applyAlignment="1" quotePrefix="1">
      <alignment/>
    </xf>
    <xf numFmtId="0" fontId="7" fillId="0" borderId="31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0" borderId="70" xfId="0" applyNumberFormat="1" applyFont="1" applyBorder="1" applyAlignment="1" quotePrefix="1">
      <alignment/>
    </xf>
    <xf numFmtId="0" fontId="7" fillId="0" borderId="42" xfId="0" applyNumberFormat="1" applyFont="1" applyBorder="1" applyAlignment="1" quotePrefix="1">
      <alignment/>
    </xf>
    <xf numFmtId="0" fontId="7" fillId="0" borderId="43" xfId="0" applyNumberFormat="1" applyFont="1" applyBorder="1" applyAlignment="1" quotePrefix="1">
      <alignment/>
    </xf>
    <xf numFmtId="0" fontId="1" fillId="0" borderId="11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4" xfId="0" applyNumberFormat="1" applyFont="1" applyFill="1" applyBorder="1" applyAlignment="1" quotePrefix="1">
      <alignment/>
    </xf>
    <xf numFmtId="0" fontId="0" fillId="33" borderId="26" xfId="0" applyNumberFormat="1" applyFont="1" applyFill="1" applyBorder="1" applyAlignment="1" quotePrefix="1">
      <alignment/>
    </xf>
    <xf numFmtId="0" fontId="7" fillId="33" borderId="36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24" xfId="0" applyNumberFormat="1" applyFont="1" applyFill="1" applyBorder="1" applyAlignment="1" quotePrefix="1">
      <alignment/>
    </xf>
    <xf numFmtId="0" fontId="7" fillId="33" borderId="26" xfId="0" applyNumberFormat="1" applyFont="1" applyFill="1" applyBorder="1" applyAlignment="1" quotePrefix="1">
      <alignment/>
    </xf>
    <xf numFmtId="0" fontId="0" fillId="0" borderId="43" xfId="0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69" xfId="0" applyNumberFormat="1" applyFont="1" applyBorder="1" applyAlignment="1" quotePrefix="1">
      <alignment/>
    </xf>
    <xf numFmtId="0" fontId="9" fillId="0" borderId="37" xfId="0" applyFont="1" applyBorder="1" applyAlignment="1">
      <alignment/>
    </xf>
    <xf numFmtId="0" fontId="0" fillId="0" borderId="70" xfId="0" applyBorder="1" applyAlignment="1">
      <alignment/>
    </xf>
    <xf numFmtId="0" fontId="0" fillId="33" borderId="36" xfId="0" applyNumberFormat="1" applyFill="1" applyBorder="1" applyAlignment="1" quotePrefix="1">
      <alignment/>
    </xf>
    <xf numFmtId="0" fontId="0" fillId="33" borderId="44" xfId="0" applyNumberFormat="1" applyFill="1" applyBorder="1" applyAlignment="1" quotePrefix="1">
      <alignment/>
    </xf>
    <xf numFmtId="0" fontId="0" fillId="33" borderId="36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17" xfId="0" applyNumberFormat="1" applyFill="1" applyBorder="1" applyAlignment="1" quotePrefix="1">
      <alignment/>
    </xf>
    <xf numFmtId="0" fontId="0" fillId="33" borderId="20" xfId="0" applyNumberFormat="1" applyFill="1" applyBorder="1" applyAlignment="1" quotePrefix="1">
      <alignment/>
    </xf>
    <xf numFmtId="0" fontId="0" fillId="33" borderId="24" xfId="0" applyNumberFormat="1" applyFill="1" applyBorder="1" applyAlignment="1" quotePrefix="1">
      <alignment/>
    </xf>
    <xf numFmtId="0" fontId="0" fillId="33" borderId="26" xfId="0" applyNumberFormat="1" applyFill="1" applyBorder="1" applyAlignment="1" quotePrefix="1">
      <alignment/>
    </xf>
    <xf numFmtId="0" fontId="1" fillId="0" borderId="10" xfId="0" applyFont="1" applyBorder="1" applyAlignment="1">
      <alignment/>
    </xf>
    <xf numFmtId="0" fontId="3" fillId="33" borderId="24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68" xfId="0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67" xfId="0" applyBorder="1" applyAlignment="1">
      <alignment/>
    </xf>
    <xf numFmtId="0" fontId="1" fillId="0" borderId="47" xfId="0" applyFont="1" applyBorder="1" applyAlignment="1">
      <alignment/>
    </xf>
    <xf numFmtId="0" fontId="0" fillId="33" borderId="51" xfId="0" applyFill="1" applyBorder="1" applyAlignment="1">
      <alignment/>
    </xf>
    <xf numFmtId="0" fontId="0" fillId="33" borderId="66" xfId="0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7" xfId="0" applyNumberFormat="1" applyFont="1" applyFill="1" applyBorder="1" applyAlignment="1" quotePrefix="1">
      <alignment/>
    </xf>
    <xf numFmtId="0" fontId="7" fillId="33" borderId="20" xfId="0" applyNumberFormat="1" applyFont="1" applyFill="1" applyBorder="1" applyAlignment="1" quotePrefix="1">
      <alignment/>
    </xf>
    <xf numFmtId="0" fontId="7" fillId="33" borderId="18" xfId="0" applyNumberFormat="1" applyFont="1" applyFill="1" applyBorder="1" applyAlignment="1" quotePrefix="1">
      <alignment/>
    </xf>
    <xf numFmtId="0" fontId="7" fillId="33" borderId="21" xfId="0" applyNumberFormat="1" applyFont="1" applyFill="1" applyBorder="1" applyAlignment="1" quotePrefix="1">
      <alignment/>
    </xf>
    <xf numFmtId="0" fontId="7" fillId="0" borderId="17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36" xfId="0" applyNumberFormat="1" applyFont="1" applyFill="1" applyBorder="1" applyAlignment="1" quotePrefix="1">
      <alignment/>
    </xf>
    <xf numFmtId="0" fontId="7" fillId="33" borderId="44" xfId="0" applyNumberFormat="1" applyFont="1" applyFill="1" applyBorder="1" applyAlignment="1" quotePrefix="1">
      <alignment/>
    </xf>
    <xf numFmtId="0" fontId="0" fillId="0" borderId="26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7" fillId="0" borderId="36" xfId="0" applyNumberFormat="1" applyFont="1" applyBorder="1" applyAlignment="1">
      <alignment horizontal="right"/>
    </xf>
    <xf numFmtId="0" fontId="1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7" fillId="33" borderId="24" xfId="0" applyNumberFormat="1" applyFont="1" applyFill="1" applyBorder="1" applyAlignment="1" quotePrefix="1">
      <alignment/>
    </xf>
    <xf numFmtId="0" fontId="7" fillId="33" borderId="26" xfId="0" applyNumberFormat="1" applyFont="1" applyFill="1" applyBorder="1" applyAlignment="1" quotePrefix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NumberFormat="1" applyFont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36" xfId="0" applyNumberFormat="1" applyFont="1" applyBorder="1" applyAlignment="1" quotePrefix="1">
      <alignment/>
    </xf>
    <xf numFmtId="0" fontId="0" fillId="0" borderId="17" xfId="0" applyNumberFormat="1" applyFont="1" applyBorder="1" applyAlignment="1" quotePrefix="1">
      <alignment/>
    </xf>
    <xf numFmtId="0" fontId="0" fillId="0" borderId="24" xfId="0" applyNumberFormat="1" applyFont="1" applyBorder="1" applyAlignment="1" quotePrefix="1">
      <alignment/>
    </xf>
    <xf numFmtId="0" fontId="0" fillId="0" borderId="16" xfId="0" applyNumberFormat="1" applyFont="1" applyBorder="1" applyAlignment="1" quotePrefix="1">
      <alignment/>
    </xf>
    <xf numFmtId="0" fontId="0" fillId="0" borderId="36" xfId="0" applyNumberFormat="1" applyFont="1" applyBorder="1" applyAlignment="1" quotePrefix="1">
      <alignment/>
    </xf>
    <xf numFmtId="0" fontId="0" fillId="0" borderId="18" xfId="0" applyNumberFormat="1" applyFont="1" applyBorder="1" applyAlignment="1" quotePrefix="1">
      <alignment/>
    </xf>
    <xf numFmtId="0" fontId="0" fillId="0" borderId="44" xfId="0" applyNumberFormat="1" applyFont="1" applyBorder="1" applyAlignment="1">
      <alignment/>
    </xf>
    <xf numFmtId="0" fontId="0" fillId="0" borderId="51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0" xfId="0" applyNumberFormat="1" applyFont="1" applyBorder="1" applyAlignment="1" quotePrefix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7" xfId="0" applyNumberFormat="1" applyFont="1" applyBorder="1" applyAlignment="1" quotePrefix="1">
      <alignment/>
    </xf>
    <xf numFmtId="0" fontId="0" fillId="0" borderId="67" xfId="0" applyFont="1" applyBorder="1" applyAlignment="1">
      <alignment/>
    </xf>
    <xf numFmtId="0" fontId="7" fillId="0" borderId="30" xfId="0" applyNumberFormat="1" applyFont="1" applyBorder="1" applyAlignment="1" quotePrefix="1">
      <alignment/>
    </xf>
    <xf numFmtId="0" fontId="7" fillId="0" borderId="32" xfId="0" applyNumberFormat="1" applyFont="1" applyBorder="1" applyAlignment="1" quotePrefix="1">
      <alignment/>
    </xf>
    <xf numFmtId="0" fontId="7" fillId="33" borderId="3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0" borderId="31" xfId="0" applyNumberFormat="1" applyFont="1" applyBorder="1" applyAlignment="1" quotePrefix="1">
      <alignment/>
    </xf>
    <xf numFmtId="0" fontId="55" fillId="0" borderId="17" xfId="0" applyNumberFormat="1" applyFont="1" applyBorder="1" applyAlignment="1" quotePrefix="1">
      <alignment/>
    </xf>
    <xf numFmtId="0" fontId="55" fillId="0" borderId="24" xfId="0" applyNumberFormat="1" applyFont="1" applyBorder="1" applyAlignment="1" quotePrefix="1">
      <alignment/>
    </xf>
    <xf numFmtId="0" fontId="7" fillId="0" borderId="32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47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5" xfId="0" applyNumberFormat="1" applyFont="1" applyBorder="1" applyAlignment="1" quotePrefix="1">
      <alignment/>
    </xf>
    <xf numFmtId="0" fontId="0" fillId="0" borderId="14" xfId="0" applyNumberFormat="1" applyFont="1" applyBorder="1" applyAlignment="1" quotePrefix="1">
      <alignment/>
    </xf>
    <xf numFmtId="0" fontId="0" fillId="0" borderId="13" xfId="0" applyNumberFormat="1" applyFont="1" applyBorder="1" applyAlignment="1">
      <alignment/>
    </xf>
    <xf numFmtId="0" fontId="0" fillId="0" borderId="53" xfId="0" applyNumberFormat="1" applyFont="1" applyBorder="1" applyAlignment="1">
      <alignment/>
    </xf>
    <xf numFmtId="0" fontId="0" fillId="0" borderId="72" xfId="0" applyNumberFormat="1" applyFont="1" applyBorder="1" applyAlignment="1">
      <alignment/>
    </xf>
    <xf numFmtId="0" fontId="0" fillId="0" borderId="55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4" borderId="17" xfId="0" applyNumberFormat="1" applyFont="1" applyFill="1" applyBorder="1" applyAlignment="1" quotePrefix="1">
      <alignment/>
    </xf>
    <xf numFmtId="0" fontId="0" fillId="34" borderId="20" xfId="0" applyNumberFormat="1" applyFont="1" applyFill="1" applyBorder="1" applyAlignment="1" quotePrefix="1">
      <alignment/>
    </xf>
    <xf numFmtId="0" fontId="0" fillId="0" borderId="29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NumberFormat="1" applyFont="1" applyBorder="1" applyAlignment="1" quotePrefix="1">
      <alignment/>
    </xf>
    <xf numFmtId="0" fontId="0" fillId="0" borderId="32" xfId="0" applyNumberFormat="1" applyFont="1" applyBorder="1" applyAlignment="1" quotePrefix="1">
      <alignment/>
    </xf>
    <xf numFmtId="0" fontId="0" fillId="33" borderId="3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10" fillId="0" borderId="16" xfId="0" applyNumberFormat="1" applyFont="1" applyBorder="1" applyAlignment="1" quotePrefix="1">
      <alignment/>
    </xf>
    <xf numFmtId="0" fontId="55" fillId="0" borderId="16" xfId="0" applyNumberFormat="1" applyFont="1" applyBorder="1" applyAlignment="1" quotePrefix="1">
      <alignment/>
    </xf>
    <xf numFmtId="0" fontId="9" fillId="0" borderId="31" xfId="0" applyFont="1" applyBorder="1" applyAlignment="1">
      <alignment/>
    </xf>
    <xf numFmtId="0" fontId="0" fillId="0" borderId="35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0" fontId="56" fillId="0" borderId="36" xfId="0" applyNumberFormat="1" applyFont="1" applyBorder="1" applyAlignment="1" quotePrefix="1">
      <alignment/>
    </xf>
    <xf numFmtId="0" fontId="56" fillId="0" borderId="37" xfId="0" applyNumberFormat="1" applyFont="1" applyBorder="1" applyAlignment="1">
      <alignment/>
    </xf>
    <xf numFmtId="0" fontId="56" fillId="0" borderId="17" xfId="0" applyNumberFormat="1" applyFont="1" applyBorder="1" applyAlignment="1" quotePrefix="1">
      <alignment/>
    </xf>
    <xf numFmtId="0" fontId="56" fillId="0" borderId="30" xfId="0" applyNumberFormat="1" applyFont="1" applyBorder="1" applyAlignment="1" quotePrefix="1">
      <alignment/>
    </xf>
    <xf numFmtId="0" fontId="56" fillId="0" borderId="16" xfId="0" applyNumberFormat="1" applyFont="1" applyBorder="1" applyAlignment="1">
      <alignment/>
    </xf>
    <xf numFmtId="0" fontId="56" fillId="0" borderId="37" xfId="0" applyNumberFormat="1" applyFont="1" applyBorder="1" applyAlignment="1" quotePrefix="1">
      <alignment/>
    </xf>
    <xf numFmtId="0" fontId="56" fillId="0" borderId="17" xfId="0" applyNumberFormat="1" applyFont="1" applyBorder="1" applyAlignment="1">
      <alignment/>
    </xf>
    <xf numFmtId="0" fontId="56" fillId="0" borderId="12" xfId="0" applyNumberFormat="1" applyFont="1" applyBorder="1" applyAlignment="1" quotePrefix="1">
      <alignment/>
    </xf>
    <xf numFmtId="0" fontId="56" fillId="0" borderId="24" xfId="0" applyNumberFormat="1" applyFont="1" applyBorder="1" applyAlignment="1">
      <alignment/>
    </xf>
    <xf numFmtId="0" fontId="56" fillId="0" borderId="25" xfId="0" applyNumberFormat="1" applyFont="1" applyBorder="1" applyAlignment="1" quotePrefix="1">
      <alignment/>
    </xf>
    <xf numFmtId="0" fontId="56" fillId="0" borderId="24" xfId="0" applyNumberFormat="1" applyFont="1" applyBorder="1" applyAlignment="1" quotePrefix="1">
      <alignment/>
    </xf>
    <xf numFmtId="0" fontId="56" fillId="0" borderId="19" xfId="0" applyNumberFormat="1" applyFont="1" applyBorder="1" applyAlignment="1">
      <alignment/>
    </xf>
    <xf numFmtId="0" fontId="56" fillId="0" borderId="20" xfId="0" applyNumberFormat="1" applyFont="1" applyBorder="1" applyAlignment="1">
      <alignment/>
    </xf>
    <xf numFmtId="0" fontId="56" fillId="0" borderId="18" xfId="0" applyNumberFormat="1" applyFont="1" applyBorder="1" applyAlignment="1">
      <alignment/>
    </xf>
    <xf numFmtId="0" fontId="56" fillId="0" borderId="26" xfId="0" applyNumberFormat="1" applyFont="1" applyBorder="1" applyAlignment="1">
      <alignment/>
    </xf>
    <xf numFmtId="0" fontId="56" fillId="0" borderId="12" xfId="0" applyNumberFormat="1" applyFont="1" applyBorder="1" applyAlignment="1">
      <alignment/>
    </xf>
    <xf numFmtId="0" fontId="56" fillId="0" borderId="25" xfId="0" applyNumberFormat="1" applyFont="1" applyBorder="1" applyAlignment="1">
      <alignment/>
    </xf>
    <xf numFmtId="0" fontId="6" fillId="35" borderId="58" xfId="0" applyNumberFormat="1" applyFont="1" applyFill="1" applyBorder="1" applyAlignment="1" quotePrefix="1">
      <alignment horizontal="center" vertical="top" wrapText="1"/>
    </xf>
    <xf numFmtId="0" fontId="6" fillId="35" borderId="58" xfId="0" applyNumberFormat="1" applyFont="1" applyFill="1" applyBorder="1" applyAlignment="1" quotePrefix="1">
      <alignment horizontal="left" vertical="top" wrapText="1"/>
    </xf>
    <xf numFmtId="0" fontId="6" fillId="35" borderId="58" xfId="0" applyNumberFormat="1" applyFont="1" applyFill="1" applyBorder="1" applyAlignment="1" quotePrefix="1">
      <alignment vertical="top" wrapText="1"/>
    </xf>
    <xf numFmtId="0" fontId="6" fillId="35" borderId="59" xfId="0" applyNumberFormat="1" applyFont="1" applyFill="1" applyBorder="1" applyAlignment="1" quotePrefix="1">
      <alignment vertical="top" wrapText="1"/>
    </xf>
    <xf numFmtId="0" fontId="6" fillId="35" borderId="60" xfId="0" applyNumberFormat="1" applyFont="1" applyFill="1" applyBorder="1" applyAlignment="1" quotePrefix="1">
      <alignment vertical="top" wrapText="1"/>
    </xf>
    <xf numFmtId="0" fontId="6" fillId="35" borderId="73" xfId="0" applyNumberFormat="1" applyFont="1" applyFill="1" applyBorder="1" applyAlignment="1" quotePrefix="1">
      <alignment vertical="top" wrapText="1"/>
    </xf>
    <xf numFmtId="0" fontId="6" fillId="35" borderId="61" xfId="0" applyNumberFormat="1" applyFont="1" applyFill="1" applyBorder="1" applyAlignment="1">
      <alignment vertical="top" wrapText="1"/>
    </xf>
    <xf numFmtId="0" fontId="6" fillId="35" borderId="61" xfId="0" applyNumberFormat="1" applyFont="1" applyFill="1" applyBorder="1" applyAlignment="1" quotePrefix="1">
      <alignment vertical="top" wrapText="1"/>
    </xf>
    <xf numFmtId="0" fontId="6" fillId="35" borderId="71" xfId="0" applyNumberFormat="1" applyFont="1" applyFill="1" applyBorder="1" applyAlignment="1" quotePrefix="1">
      <alignment vertical="top" wrapText="1"/>
    </xf>
    <xf numFmtId="0" fontId="6" fillId="35" borderId="60" xfId="0" applyNumberFormat="1" applyFont="1" applyFill="1" applyBorder="1" applyAlignment="1">
      <alignment vertical="top" wrapText="1"/>
    </xf>
    <xf numFmtId="0" fontId="0" fillId="0" borderId="60" xfId="0" applyNumberFormat="1" applyFont="1" applyBorder="1" applyAlignment="1">
      <alignment/>
    </xf>
    <xf numFmtId="0" fontId="56" fillId="0" borderId="11" xfId="0" applyNumberFormat="1" applyFont="1" applyBorder="1" applyAlignment="1">
      <alignment/>
    </xf>
    <xf numFmtId="0" fontId="56" fillId="0" borderId="36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56" fillId="0" borderId="16" xfId="0" applyNumberFormat="1" applyFont="1" applyBorder="1" applyAlignment="1" quotePrefix="1">
      <alignment/>
    </xf>
    <xf numFmtId="0" fontId="56" fillId="0" borderId="11" xfId="0" applyNumberFormat="1" applyFont="1" applyBorder="1" applyAlignment="1" quotePrefix="1">
      <alignment/>
    </xf>
    <xf numFmtId="0" fontId="7" fillId="0" borderId="26" xfId="0" applyNumberFormat="1" applyFont="1" applyFill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NumberFormat="1" applyFont="1" applyBorder="1" applyAlignment="1" quotePrefix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NumberFormat="1" applyFont="1" applyBorder="1" applyAlignment="1">
      <alignment/>
    </xf>
    <xf numFmtId="0" fontId="0" fillId="0" borderId="72" xfId="0" applyNumberFormat="1" applyFont="1" applyBorder="1" applyAlignment="1">
      <alignment/>
    </xf>
    <xf numFmtId="0" fontId="0" fillId="0" borderId="5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36" xfId="0" applyNumberFormat="1" applyFont="1" applyBorder="1" applyAlignment="1" quotePrefix="1">
      <alignment/>
    </xf>
    <xf numFmtId="0" fontId="0" fillId="0" borderId="25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51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7" fillId="0" borderId="11" xfId="0" applyNumberFormat="1" applyFont="1" applyBorder="1" applyAlignment="1" quotePrefix="1">
      <alignment horizontal="left"/>
    </xf>
    <xf numFmtId="0" fontId="7" fillId="0" borderId="12" xfId="0" applyNumberFormat="1" applyFont="1" applyBorder="1" applyAlignment="1" quotePrefix="1">
      <alignment horizontal="left"/>
    </xf>
    <xf numFmtId="0" fontId="6" fillId="35" borderId="74" xfId="0" applyNumberFormat="1" applyFont="1" applyFill="1" applyBorder="1" applyAlignment="1" quotePrefix="1">
      <alignment horizontal="center" vertical="top" wrapText="1"/>
    </xf>
    <xf numFmtId="0" fontId="57" fillId="0" borderId="16" xfId="0" applyNumberFormat="1" applyFont="1" applyBorder="1" applyAlignment="1" quotePrefix="1">
      <alignment/>
    </xf>
    <xf numFmtId="0" fontId="57" fillId="0" borderId="17" xfId="0" applyNumberFormat="1" applyFont="1" applyBorder="1" applyAlignment="1">
      <alignment/>
    </xf>
    <xf numFmtId="0" fontId="57" fillId="0" borderId="24" xfId="0" applyNumberFormat="1" applyFont="1" applyBorder="1" applyAlignment="1" quotePrefix="1">
      <alignment/>
    </xf>
    <xf numFmtId="0" fontId="57" fillId="0" borderId="24" xfId="0" applyFont="1" applyFill="1" applyBorder="1" applyAlignment="1">
      <alignment/>
    </xf>
    <xf numFmtId="0" fontId="57" fillId="0" borderId="36" xfId="0" applyFont="1" applyFill="1" applyBorder="1" applyAlignment="1">
      <alignment/>
    </xf>
    <xf numFmtId="0" fontId="57" fillId="0" borderId="36" xfId="0" applyNumberFormat="1" applyFont="1" applyBorder="1" applyAlignment="1">
      <alignment horizontal="right"/>
    </xf>
    <xf numFmtId="0" fontId="57" fillId="0" borderId="17" xfId="0" applyNumberFormat="1" applyFont="1" applyBorder="1" applyAlignment="1" quotePrefix="1">
      <alignment/>
    </xf>
    <xf numFmtId="0" fontId="57" fillId="0" borderId="36" xfId="0" applyNumberFormat="1" applyFont="1" applyBorder="1" applyAlignment="1" quotePrefix="1">
      <alignment/>
    </xf>
    <xf numFmtId="0" fontId="57" fillId="0" borderId="30" xfId="0" applyNumberFormat="1" applyFont="1" applyBorder="1" applyAlignment="1" quotePrefix="1">
      <alignment/>
    </xf>
    <xf numFmtId="0" fontId="0" fillId="0" borderId="17" xfId="0" applyNumberFormat="1" applyFont="1" applyBorder="1" applyAlignment="1" quotePrefix="1">
      <alignment/>
    </xf>
    <xf numFmtId="0" fontId="0" fillId="0" borderId="26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7" fillId="0" borderId="62" xfId="0" applyNumberFormat="1" applyFont="1" applyBorder="1" applyAlignment="1" quotePrefix="1">
      <alignment/>
    </xf>
    <xf numFmtId="0" fontId="7" fillId="0" borderId="70" xfId="0" applyFont="1" applyBorder="1" applyAlignment="1">
      <alignment/>
    </xf>
    <xf numFmtId="0" fontId="7" fillId="0" borderId="42" xfId="0" applyNumberFormat="1" applyFont="1" applyBorder="1" applyAlignment="1" quotePrefix="1">
      <alignment/>
    </xf>
    <xf numFmtId="0" fontId="7" fillId="0" borderId="64" xfId="0" applyNumberFormat="1" applyFont="1" applyBorder="1" applyAlignment="1" quotePrefix="1">
      <alignment/>
    </xf>
    <xf numFmtId="0" fontId="7" fillId="0" borderId="69" xfId="0" applyNumberFormat="1" applyFont="1" applyBorder="1" applyAlignment="1" quotePrefix="1">
      <alignment/>
    </xf>
    <xf numFmtId="0" fontId="7" fillId="0" borderId="43" xfId="0" applyNumberFormat="1" applyFont="1" applyBorder="1" applyAlignment="1" quotePrefix="1">
      <alignment/>
    </xf>
    <xf numFmtId="0" fontId="7" fillId="0" borderId="39" xfId="0" applyNumberFormat="1" applyFont="1" applyBorder="1" applyAlignment="1" quotePrefix="1">
      <alignment/>
    </xf>
    <xf numFmtId="0" fontId="7" fillId="0" borderId="75" xfId="0" applyNumberFormat="1" applyFont="1" applyBorder="1" applyAlignment="1" quotePrefix="1">
      <alignment/>
    </xf>
    <xf numFmtId="0" fontId="7" fillId="0" borderId="40" xfId="0" applyNumberFormat="1" applyFont="1" applyBorder="1" applyAlignment="1" quotePrefix="1">
      <alignment/>
    </xf>
    <xf numFmtId="0" fontId="7" fillId="33" borderId="16" xfId="0" applyNumberFormat="1" applyFont="1" applyFill="1" applyBorder="1" applyAlignment="1" quotePrefix="1">
      <alignment/>
    </xf>
    <xf numFmtId="0" fontId="7" fillId="33" borderId="19" xfId="0" applyNumberFormat="1" applyFont="1" applyFill="1" applyBorder="1" applyAlignment="1" quotePrefix="1">
      <alignment/>
    </xf>
    <xf numFmtId="0" fontId="7" fillId="0" borderId="17" xfId="0" applyNumberFormat="1" applyFont="1" applyFill="1" applyBorder="1" applyAlignment="1" quotePrefix="1">
      <alignment/>
    </xf>
    <xf numFmtId="0" fontId="7" fillId="0" borderId="20" xfId="0" applyNumberFormat="1" applyFont="1" applyFill="1" applyBorder="1" applyAlignment="1" quotePrefix="1">
      <alignment/>
    </xf>
    <xf numFmtId="0" fontId="7" fillId="0" borderId="36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24" xfId="0" applyNumberFormat="1" applyFont="1" applyBorder="1" applyAlignment="1" quotePrefix="1">
      <alignment/>
    </xf>
    <xf numFmtId="0" fontId="0" fillId="0" borderId="31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58" fillId="0" borderId="36" xfId="0" applyNumberFormat="1" applyFont="1" applyBorder="1" applyAlignment="1" quotePrefix="1">
      <alignment/>
    </xf>
    <xf numFmtId="0" fontId="58" fillId="0" borderId="17" xfId="0" applyNumberFormat="1" applyFont="1" applyBorder="1" applyAlignment="1" quotePrefix="1">
      <alignment/>
    </xf>
    <xf numFmtId="0" fontId="58" fillId="0" borderId="30" xfId="0" applyNumberFormat="1" applyFont="1" applyBorder="1" applyAlignment="1" quotePrefix="1">
      <alignment/>
    </xf>
    <xf numFmtId="0" fontId="58" fillId="0" borderId="24" xfId="0" applyNumberFormat="1" applyFont="1" applyBorder="1" applyAlignment="1" quotePrefix="1">
      <alignment/>
    </xf>
    <xf numFmtId="0" fontId="7" fillId="0" borderId="32" xfId="0" applyFont="1" applyFill="1" applyBorder="1" applyAlignment="1">
      <alignment/>
    </xf>
    <xf numFmtId="0" fontId="58" fillId="0" borderId="30" xfId="0" applyFont="1" applyFill="1" applyBorder="1" applyAlignment="1">
      <alignment/>
    </xf>
    <xf numFmtId="0" fontId="0" fillId="0" borderId="35" xfId="0" applyNumberFormat="1" applyFont="1" applyBorder="1" applyAlignment="1" quotePrefix="1">
      <alignment/>
    </xf>
    <xf numFmtId="0" fontId="58" fillId="0" borderId="16" xfId="0" applyNumberFormat="1" applyFont="1" applyBorder="1" applyAlignment="1" quotePrefix="1">
      <alignment/>
    </xf>
    <xf numFmtId="0" fontId="0" fillId="0" borderId="53" xfId="0" applyNumberFormat="1" applyBorder="1" applyAlignment="1" quotePrefix="1">
      <alignment/>
    </xf>
    <xf numFmtId="0" fontId="0" fillId="0" borderId="55" xfId="0" applyNumberFormat="1" applyBorder="1" applyAlignment="1" quotePrefix="1">
      <alignment/>
    </xf>
    <xf numFmtId="0" fontId="6" fillId="35" borderId="52" xfId="0" applyNumberFormat="1" applyFont="1" applyFill="1" applyBorder="1" applyAlignment="1" quotePrefix="1">
      <alignment vertical="top" wrapText="1"/>
    </xf>
    <xf numFmtId="0" fontId="6" fillId="35" borderId="50" xfId="0" applyNumberFormat="1" applyFont="1" applyFill="1" applyBorder="1" applyAlignment="1" quotePrefix="1">
      <alignment vertical="top" wrapText="1"/>
    </xf>
    <xf numFmtId="0" fontId="7" fillId="0" borderId="31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30" xfId="0" applyNumberFormat="1" applyFont="1" applyBorder="1" applyAlignment="1" quotePrefix="1">
      <alignment/>
    </xf>
    <xf numFmtId="0" fontId="0" fillId="0" borderId="76" xfId="0" applyNumberFormat="1" applyFont="1" applyBorder="1" applyAlignment="1">
      <alignment/>
    </xf>
    <xf numFmtId="0" fontId="0" fillId="0" borderId="56" xfId="0" applyNumberFormat="1" applyFont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75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33" borderId="30" xfId="0" applyNumberFormat="1" applyFill="1" applyBorder="1" applyAlignment="1" quotePrefix="1">
      <alignment/>
    </xf>
    <xf numFmtId="0" fontId="0" fillId="33" borderId="32" xfId="0" applyNumberFormat="1" applyFill="1" applyBorder="1" applyAlignment="1" quotePrefix="1">
      <alignment/>
    </xf>
    <xf numFmtId="0" fontId="0" fillId="0" borderId="36" xfId="0" applyNumberFormat="1" applyFont="1" applyBorder="1" applyAlignment="1">
      <alignment horizontal="right"/>
    </xf>
    <xf numFmtId="0" fontId="0" fillId="0" borderId="4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6" xfId="0" applyNumberFormat="1" applyFill="1" applyBorder="1" applyAlignment="1" quotePrefix="1">
      <alignment/>
    </xf>
    <xf numFmtId="0" fontId="0" fillId="0" borderId="44" xfId="0" applyNumberFormat="1" applyFill="1" applyBorder="1" applyAlignment="1" quotePrefix="1">
      <alignment/>
    </xf>
    <xf numFmtId="0" fontId="1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3" xfId="0" applyFont="1" applyBorder="1" applyAlignment="1">
      <alignment/>
    </xf>
    <xf numFmtId="0" fontId="55" fillId="0" borderId="30" xfId="0" applyNumberFormat="1" applyFont="1" applyBorder="1" applyAlignment="1" quotePrefix="1">
      <alignment/>
    </xf>
    <xf numFmtId="0" fontId="0" fillId="0" borderId="69" xfId="0" applyFont="1" applyBorder="1" applyAlignment="1">
      <alignment/>
    </xf>
    <xf numFmtId="0" fontId="0" fillId="0" borderId="18" xfId="0" applyNumberFormat="1" applyFont="1" applyBorder="1" applyAlignment="1" quotePrefix="1">
      <alignment/>
    </xf>
    <xf numFmtId="0" fontId="0" fillId="0" borderId="66" xfId="0" applyBorder="1" applyAlignment="1">
      <alignment/>
    </xf>
    <xf numFmtId="0" fontId="0" fillId="0" borderId="66" xfId="0" applyFill="1" applyBorder="1" applyAlignment="1">
      <alignment/>
    </xf>
    <xf numFmtId="0" fontId="57" fillId="0" borderId="51" xfId="0" applyFont="1" applyFill="1" applyBorder="1" applyAlignment="1">
      <alignment/>
    </xf>
    <xf numFmtId="0" fontId="0" fillId="0" borderId="16" xfId="0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0" fontId="6" fillId="35" borderId="74" xfId="0" applyNumberFormat="1" applyFont="1" applyFill="1" applyBorder="1" applyAlignment="1" quotePrefix="1">
      <alignment vertical="top" wrapText="1"/>
    </xf>
    <xf numFmtId="0" fontId="7" fillId="0" borderId="74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4" xfId="0" applyNumberFormat="1" applyFont="1" applyFill="1" applyBorder="1" applyAlignment="1" quotePrefix="1">
      <alignment horizontal="left"/>
    </xf>
    <xf numFmtId="0" fontId="7" fillId="0" borderId="55" xfId="0" applyNumberFormat="1" applyFont="1" applyFill="1" applyBorder="1" applyAlignment="1" quotePrefix="1">
      <alignment/>
    </xf>
    <xf numFmtId="0" fontId="7" fillId="0" borderId="14" xfId="0" applyNumberFormat="1" applyFont="1" applyFill="1" applyBorder="1" applyAlignment="1" quotePrefix="1">
      <alignment/>
    </xf>
    <xf numFmtId="0" fontId="7" fillId="0" borderId="12" xfId="0" applyNumberFormat="1" applyFont="1" applyFill="1" applyBorder="1" applyAlignment="1" quotePrefix="1">
      <alignment/>
    </xf>
    <xf numFmtId="0" fontId="7" fillId="0" borderId="12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23" xfId="0" applyNumberFormat="1" applyFont="1" applyFill="1" applyBorder="1" applyAlignment="1" quotePrefix="1">
      <alignment horizontal="left"/>
    </xf>
    <xf numFmtId="0" fontId="59" fillId="0" borderId="23" xfId="0" applyFont="1" applyBorder="1" applyAlignment="1">
      <alignment/>
    </xf>
    <xf numFmtId="0" fontId="7" fillId="0" borderId="23" xfId="0" applyNumberFormat="1" applyFont="1" applyBorder="1" applyAlignment="1">
      <alignment/>
    </xf>
    <xf numFmtId="0" fontId="7" fillId="0" borderId="13" xfId="0" applyNumberFormat="1" applyFont="1" applyFill="1" applyBorder="1" applyAlignment="1" quotePrefix="1">
      <alignment horizontal="left"/>
    </xf>
    <xf numFmtId="0" fontId="7" fillId="0" borderId="38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39" xfId="0" applyNumberFormat="1" applyFont="1" applyBorder="1" applyAlignment="1">
      <alignment/>
    </xf>
    <xf numFmtId="0" fontId="7" fillId="0" borderId="23" xfId="0" applyNumberFormat="1" applyFont="1" applyFill="1" applyBorder="1" applyAlignment="1" quotePrefix="1">
      <alignment/>
    </xf>
    <xf numFmtId="0" fontId="7" fillId="0" borderId="63" xfId="0" applyNumberFormat="1" applyFont="1" applyBorder="1" applyAlignment="1">
      <alignment/>
    </xf>
    <xf numFmtId="0" fontId="7" fillId="0" borderId="53" xfId="0" applyNumberFormat="1" applyFont="1" applyBorder="1" applyAlignment="1">
      <alignment/>
    </xf>
    <xf numFmtId="0" fontId="7" fillId="0" borderId="64" xfId="0" applyNumberFormat="1" applyFont="1" applyBorder="1" applyAlignment="1">
      <alignment/>
    </xf>
    <xf numFmtId="0" fontId="7" fillId="0" borderId="55" xfId="0" applyNumberFormat="1" applyFont="1" applyBorder="1" applyAlignment="1">
      <alignment/>
    </xf>
    <xf numFmtId="0" fontId="7" fillId="0" borderId="77" xfId="0" applyNumberFormat="1" applyFont="1" applyBorder="1" applyAlignment="1">
      <alignment/>
    </xf>
    <xf numFmtId="0" fontId="7" fillId="0" borderId="56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37" xfId="0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13" xfId="0" applyNumberFormat="1" applyFont="1" applyBorder="1" applyAlignment="1" quotePrefix="1">
      <alignment/>
    </xf>
    <xf numFmtId="0" fontId="0" fillId="0" borderId="11" xfId="0" applyNumberFormat="1" applyFont="1" applyBorder="1" applyAlignment="1" quotePrefix="1">
      <alignment/>
    </xf>
    <xf numFmtId="0" fontId="1" fillId="0" borderId="11" xfId="0" applyFont="1" applyBorder="1" applyAlignment="1">
      <alignment/>
    </xf>
    <xf numFmtId="0" fontId="0" fillId="0" borderId="12" xfId="0" applyNumberFormat="1" applyFont="1" applyBorder="1" applyAlignment="1" quotePrefix="1">
      <alignment/>
    </xf>
    <xf numFmtId="0" fontId="0" fillId="0" borderId="23" xfId="0" applyNumberFormat="1" applyFont="1" applyBorder="1" applyAlignment="1" quotePrefix="1">
      <alignment/>
    </xf>
    <xf numFmtId="0" fontId="0" fillId="0" borderId="25" xfId="0" applyNumberFormat="1" applyFont="1" applyBorder="1" applyAlignment="1" quotePrefix="1">
      <alignment/>
    </xf>
    <xf numFmtId="0" fontId="1" fillId="0" borderId="25" xfId="0" applyFont="1" applyBorder="1" applyAlignment="1">
      <alignment/>
    </xf>
    <xf numFmtId="0" fontId="0" fillId="0" borderId="44" xfId="0" applyNumberFormat="1" applyFont="1" applyBorder="1" applyAlignment="1" quotePrefix="1">
      <alignment/>
    </xf>
    <xf numFmtId="0" fontId="0" fillId="0" borderId="66" xfId="0" applyNumberFormat="1" applyFont="1" applyBorder="1" applyAlignment="1" quotePrefix="1">
      <alignment/>
    </xf>
    <xf numFmtId="0" fontId="0" fillId="0" borderId="56" xfId="0" applyNumberFormat="1" applyFont="1" applyBorder="1" applyAlignment="1">
      <alignment/>
    </xf>
    <xf numFmtId="0" fontId="0" fillId="0" borderId="26" xfId="0" applyNumberFormat="1" applyFont="1" applyBorder="1" applyAlignment="1" quotePrefix="1">
      <alignment/>
    </xf>
    <xf numFmtId="0" fontId="7" fillId="0" borderId="35" xfId="0" applyNumberFormat="1" applyFont="1" applyFill="1" applyBorder="1" applyAlignment="1" quotePrefix="1">
      <alignment horizontal="left"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7" fillId="0" borderId="29" xfId="0" applyNumberFormat="1" applyFont="1" applyFill="1" applyBorder="1" applyAlignment="1" quotePrefix="1">
      <alignment horizontal="left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7" fillId="0" borderId="13" xfId="0" applyNumberFormat="1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 quotePrefix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0" fillId="0" borderId="14" xfId="0" applyNumberFormat="1" applyFont="1" applyFill="1" applyBorder="1" applyAlignment="1" quotePrefix="1">
      <alignment/>
    </xf>
    <xf numFmtId="0" fontId="0" fillId="0" borderId="14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29" xfId="0" applyNumberFormat="1" applyFont="1" applyFill="1" applyBorder="1" applyAlignment="1" quotePrefix="1">
      <alignment horizontal="center"/>
    </xf>
    <xf numFmtId="0" fontId="0" fillId="0" borderId="29" xfId="0" applyNumberFormat="1" applyFont="1" applyFill="1" applyBorder="1" applyAlignment="1" quotePrefix="1">
      <alignment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7" fillId="0" borderId="23" xfId="0" applyNumberFormat="1" applyFont="1" applyFill="1" applyBorder="1" applyAlignment="1" quotePrefix="1">
      <alignment horizontal="center"/>
    </xf>
    <xf numFmtId="0" fontId="7" fillId="0" borderId="15" xfId="0" applyNumberFormat="1" applyFont="1" applyFill="1" applyBorder="1" applyAlignment="1" quotePrefix="1">
      <alignment horizontal="left"/>
    </xf>
    <xf numFmtId="0" fontId="0" fillId="0" borderId="23" xfId="0" applyNumberFormat="1" applyFont="1" applyFill="1" applyBorder="1" applyAlignment="1" quotePrefix="1">
      <alignment/>
    </xf>
    <xf numFmtId="0" fontId="0" fillId="0" borderId="23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NumberFormat="1" applyFont="1" applyBorder="1" applyAlignment="1" quotePrefix="1">
      <alignment/>
    </xf>
    <xf numFmtId="0" fontId="0" fillId="33" borderId="1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20" xfId="0" applyNumberFormat="1" applyFont="1" applyBorder="1" applyAlignment="1" quotePrefix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NumberFormat="1" applyFont="1" applyBorder="1" applyAlignment="1" quotePrefix="1">
      <alignment/>
    </xf>
    <xf numFmtId="0" fontId="0" fillId="0" borderId="26" xfId="0" applyNumberFormat="1" applyFont="1" applyBorder="1" applyAlignment="1" quotePrefix="1">
      <alignment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25" xfId="0" applyNumberFormat="1" applyFont="1" applyBorder="1" applyAlignment="1" quotePrefix="1">
      <alignment/>
    </xf>
    <xf numFmtId="0" fontId="0" fillId="0" borderId="32" xfId="0" applyNumberFormat="1" applyFont="1" applyBorder="1" applyAlignment="1" quotePrefix="1">
      <alignment/>
    </xf>
    <xf numFmtId="0" fontId="0" fillId="33" borderId="3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31" xfId="0" applyNumberFormat="1" applyFont="1" applyBorder="1" applyAlignment="1" quotePrefix="1">
      <alignment/>
    </xf>
    <xf numFmtId="0" fontId="0" fillId="0" borderId="74" xfId="0" applyNumberFormat="1" applyBorder="1" applyAlignment="1" quotePrefix="1">
      <alignment horizontal="center"/>
    </xf>
    <xf numFmtId="0" fontId="0" fillId="34" borderId="3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4" borderId="75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4" xfId="0" applyNumberFormat="1" applyFont="1" applyBorder="1" applyAlignment="1" quotePrefix="1">
      <alignment/>
    </xf>
    <xf numFmtId="0" fontId="0" fillId="33" borderId="36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0" borderId="37" xfId="0" applyNumberFormat="1" applyFont="1" applyBorder="1" applyAlignment="1" quotePrefix="1">
      <alignment/>
    </xf>
    <xf numFmtId="0" fontId="0" fillId="0" borderId="36" xfId="0" applyNumberFormat="1" applyFont="1" applyFill="1" applyBorder="1" applyAlignment="1" quotePrefix="1">
      <alignment/>
    </xf>
    <xf numFmtId="0" fontId="0" fillId="33" borderId="17" xfId="0" applyNumberFormat="1" applyFont="1" applyFill="1" applyBorder="1" applyAlignment="1" quotePrefix="1">
      <alignment/>
    </xf>
    <xf numFmtId="0" fontId="0" fillId="33" borderId="20" xfId="0" applyNumberFormat="1" applyFont="1" applyFill="1" applyBorder="1" applyAlignment="1" quotePrefix="1">
      <alignment/>
    </xf>
    <xf numFmtId="0" fontId="0" fillId="33" borderId="30" xfId="0" applyNumberFormat="1" applyFont="1" applyFill="1" applyBorder="1" applyAlignment="1" quotePrefix="1">
      <alignment/>
    </xf>
    <xf numFmtId="0" fontId="0" fillId="33" borderId="32" xfId="0" applyNumberFormat="1" applyFont="1" applyFill="1" applyBorder="1" applyAlignment="1" quotePrefix="1">
      <alignment/>
    </xf>
    <xf numFmtId="0" fontId="0" fillId="33" borderId="24" xfId="0" applyNumberFormat="1" applyFont="1" applyFill="1" applyBorder="1" applyAlignment="1" quotePrefix="1">
      <alignment/>
    </xf>
    <xf numFmtId="0" fontId="0" fillId="33" borderId="26" xfId="0" applyNumberFormat="1" applyFont="1" applyFill="1" applyBorder="1" applyAlignment="1" quotePrefix="1">
      <alignment/>
    </xf>
    <xf numFmtId="0" fontId="0" fillId="34" borderId="17" xfId="0" applyNumberFormat="1" applyFont="1" applyFill="1" applyBorder="1" applyAlignment="1" quotePrefix="1">
      <alignment/>
    </xf>
    <xf numFmtId="0" fontId="0" fillId="34" borderId="20" xfId="0" applyNumberFormat="1" applyFont="1" applyFill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56" fillId="0" borderId="52" xfId="0" applyNumberFormat="1" applyFont="1" applyBorder="1" applyAlignment="1">
      <alignment/>
    </xf>
    <xf numFmtId="0" fontId="56" fillId="0" borderId="50" xfId="0" applyNumberFormat="1" applyFont="1" applyBorder="1" applyAlignment="1">
      <alignment/>
    </xf>
    <xf numFmtId="0" fontId="56" fillId="0" borderId="10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3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0" xfId="0" applyNumberFormat="1" applyFont="1" applyBorder="1" applyAlignment="1" quotePrefix="1">
      <alignment/>
    </xf>
    <xf numFmtId="0" fontId="7" fillId="0" borderId="16" xfId="0" applyNumberFormat="1" applyFont="1" applyFill="1" applyBorder="1" applyAlignment="1" quotePrefix="1">
      <alignment/>
    </xf>
    <xf numFmtId="0" fontId="7" fillId="0" borderId="19" xfId="0" applyNumberFormat="1" applyFont="1" applyFill="1" applyBorder="1" applyAlignment="1" quotePrefix="1">
      <alignment/>
    </xf>
    <xf numFmtId="0" fontId="7" fillId="0" borderId="17" xfId="0" applyNumberFormat="1" applyFont="1" applyFill="1" applyBorder="1" applyAlignment="1" quotePrefix="1">
      <alignment/>
    </xf>
    <xf numFmtId="0" fontId="7" fillId="0" borderId="20" xfId="0" applyNumberFormat="1" applyFont="1" applyFill="1" applyBorder="1" applyAlignment="1" quotePrefix="1">
      <alignment/>
    </xf>
    <xf numFmtId="0" fontId="7" fillId="0" borderId="3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24" xfId="0" applyNumberFormat="1" applyFont="1" applyFill="1" applyBorder="1" applyAlignment="1" quotePrefix="1">
      <alignment/>
    </xf>
    <xf numFmtId="0" fontId="7" fillId="0" borderId="26" xfId="0" applyNumberFormat="1" applyFont="1" applyFill="1" applyBorder="1" applyAlignment="1" quotePrefix="1">
      <alignment/>
    </xf>
    <xf numFmtId="0" fontId="7" fillId="33" borderId="16" xfId="0" applyNumberFormat="1" applyFont="1" applyFill="1" applyBorder="1" applyAlignment="1" quotePrefix="1">
      <alignment/>
    </xf>
    <xf numFmtId="0" fontId="7" fillId="33" borderId="19" xfId="0" applyNumberFormat="1" applyFont="1" applyFill="1" applyBorder="1" applyAlignment="1" quotePrefix="1">
      <alignment/>
    </xf>
    <xf numFmtId="0" fontId="7" fillId="0" borderId="36" xfId="0" applyNumberFormat="1" applyFont="1" applyBorder="1" applyAlignment="1">
      <alignment horizontal="right"/>
    </xf>
    <xf numFmtId="0" fontId="0" fillId="0" borderId="4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0" fillId="0" borderId="4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42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70" xfId="0" applyFill="1" applyBorder="1" applyAlignment="1">
      <alignment/>
    </xf>
    <xf numFmtId="0" fontId="0" fillId="0" borderId="69" xfId="0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0" fillId="0" borderId="55" xfId="0" applyNumberFormat="1" applyFont="1" applyFill="1" applyBorder="1" applyAlignment="1">
      <alignment/>
    </xf>
    <xf numFmtId="0" fontId="0" fillId="0" borderId="76" xfId="0" applyNumberFormat="1" applyFont="1" applyFill="1" applyBorder="1" applyAlignment="1">
      <alignment/>
    </xf>
    <xf numFmtId="0" fontId="0" fillId="0" borderId="56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52" xfId="0" applyNumberFormat="1" applyFont="1" applyFill="1" applyBorder="1" applyAlignment="1">
      <alignment/>
    </xf>
    <xf numFmtId="0" fontId="0" fillId="0" borderId="51" xfId="0" applyNumberFormat="1" applyFont="1" applyFill="1" applyBorder="1" applyAlignment="1">
      <alignment/>
    </xf>
    <xf numFmtId="0" fontId="60" fillId="0" borderId="36" xfId="0" applyFont="1" applyBorder="1" applyAlignment="1">
      <alignment/>
    </xf>
    <xf numFmtId="0" fontId="60" fillId="0" borderId="37" xfId="0" applyFont="1" applyBorder="1" applyAlignment="1">
      <alignment/>
    </xf>
    <xf numFmtId="0" fontId="60" fillId="36" borderId="62" xfId="0" applyFont="1" applyFill="1" applyBorder="1" applyAlignment="1">
      <alignment/>
    </xf>
    <xf numFmtId="0" fontId="60" fillId="36" borderId="37" xfId="0" applyFont="1" applyFill="1" applyBorder="1" applyAlignment="1">
      <alignment/>
    </xf>
    <xf numFmtId="0" fontId="60" fillId="0" borderId="62" xfId="0" applyFont="1" applyBorder="1" applyAlignment="1">
      <alignment/>
    </xf>
    <xf numFmtId="0" fontId="60" fillId="0" borderId="51" xfId="0" applyFont="1" applyBorder="1" applyAlignment="1">
      <alignment/>
    </xf>
    <xf numFmtId="0" fontId="60" fillId="0" borderId="47" xfId="0" applyFont="1" applyBorder="1" applyAlignment="1">
      <alignment/>
    </xf>
    <xf numFmtId="0" fontId="60" fillId="0" borderId="78" xfId="0" applyFont="1" applyBorder="1" applyAlignment="1">
      <alignment/>
    </xf>
    <xf numFmtId="0" fontId="0" fillId="0" borderId="24" xfId="0" applyNumberFormat="1" applyFont="1" applyFill="1" applyBorder="1" applyAlignment="1" quotePrefix="1">
      <alignment/>
    </xf>
    <xf numFmtId="0" fontId="56" fillId="0" borderId="53" xfId="0" applyNumberFormat="1" applyFont="1" applyBorder="1" applyAlignment="1" quotePrefix="1">
      <alignment/>
    </xf>
    <xf numFmtId="0" fontId="56" fillId="0" borderId="55" xfId="0" applyNumberFormat="1" applyFont="1" applyBorder="1" applyAlignment="1" quotePrefix="1">
      <alignment/>
    </xf>
    <xf numFmtId="0" fontId="56" fillId="0" borderId="56" xfId="0" applyNumberFormat="1" applyFont="1" applyBorder="1" applyAlignment="1" quotePrefix="1">
      <alignment/>
    </xf>
    <xf numFmtId="0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6" fillId="35" borderId="59" xfId="0" applyNumberFormat="1" applyFont="1" applyFill="1" applyBorder="1" applyAlignment="1" quotePrefix="1">
      <alignment horizontal="center" vertical="top" wrapText="1"/>
    </xf>
    <xf numFmtId="0" fontId="6" fillId="35" borderId="60" xfId="0" applyNumberFormat="1" applyFont="1" applyFill="1" applyBorder="1" applyAlignment="1" quotePrefix="1">
      <alignment horizontal="center" vertical="top" wrapText="1"/>
    </xf>
    <xf numFmtId="0" fontId="6" fillId="35" borderId="61" xfId="0" applyNumberFormat="1" applyFont="1" applyFill="1" applyBorder="1" applyAlignment="1" quotePrefix="1">
      <alignment horizontal="center" vertical="top" wrapText="1"/>
    </xf>
    <xf numFmtId="0" fontId="6" fillId="35" borderId="60" xfId="0" applyNumberFormat="1" applyFont="1" applyFill="1" applyBorder="1" applyAlignment="1">
      <alignment horizontal="center" vertical="top" wrapText="1"/>
    </xf>
    <xf numFmtId="0" fontId="7" fillId="0" borderId="53" xfId="0" applyNumberFormat="1" applyFont="1" applyBorder="1" applyAlignment="1" quotePrefix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7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6" xfId="0" applyNumberFormat="1" applyFont="1" applyBorder="1" applyAlignment="1" quotePrefix="1">
      <alignment horizontal="center"/>
    </xf>
    <xf numFmtId="0" fontId="7" fillId="0" borderId="19" xfId="0" applyNumberFormat="1" applyFont="1" applyBorder="1" applyAlignment="1" quotePrefix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0" borderId="55" xfId="0" applyNumberFormat="1" applyFont="1" applyBorder="1" applyAlignment="1" quotePrefix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7" xfId="0" applyNumberFormat="1" applyFont="1" applyBorder="1" applyAlignment="1" quotePrefix="1">
      <alignment horizontal="center"/>
    </xf>
    <xf numFmtId="0" fontId="7" fillId="0" borderId="20" xfId="0" applyNumberFormat="1" applyFont="1" applyBorder="1" applyAlignment="1" quotePrefix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36" xfId="0" applyNumberFormat="1" applyFont="1" applyBorder="1" applyAlignment="1" quotePrefix="1">
      <alignment horizontal="center"/>
    </xf>
    <xf numFmtId="0" fontId="7" fillId="0" borderId="37" xfId="0" applyNumberFormat="1" applyFont="1" applyBorder="1" applyAlignment="1" quotePrefix="1">
      <alignment horizontal="center"/>
    </xf>
    <xf numFmtId="0" fontId="7" fillId="0" borderId="55" xfId="0" applyNumberFormat="1" applyFont="1" applyFill="1" applyBorder="1" applyAlignment="1" quotePrefix="1">
      <alignment horizontal="center"/>
    </xf>
    <xf numFmtId="0" fontId="7" fillId="0" borderId="12" xfId="0" applyNumberFormat="1" applyFont="1" applyFill="1" applyBorder="1" applyAlignment="1" quotePrefix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6" xfId="0" applyNumberFormat="1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63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7" fillId="0" borderId="16" xfId="0" applyNumberFormat="1" applyFont="1" applyFill="1" applyBorder="1" applyAlignment="1" quotePrefix="1">
      <alignment horizontal="center"/>
    </xf>
    <xf numFmtId="0" fontId="7" fillId="0" borderId="19" xfId="0" applyNumberFormat="1" applyFont="1" applyFill="1" applyBorder="1" applyAlignment="1" quotePrefix="1">
      <alignment horizontal="center"/>
    </xf>
    <xf numFmtId="0" fontId="7" fillId="0" borderId="64" xfId="0" applyNumberFormat="1" applyFont="1" applyBorder="1" applyAlignment="1">
      <alignment horizontal="center"/>
    </xf>
    <xf numFmtId="0" fontId="7" fillId="0" borderId="55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NumberFormat="1" applyFont="1" applyFill="1" applyBorder="1" applyAlignment="1" quotePrefix="1">
      <alignment horizontal="center"/>
    </xf>
    <xf numFmtId="0" fontId="7" fillId="0" borderId="20" xfId="0" applyNumberFormat="1" applyFont="1" applyFill="1" applyBorder="1" applyAlignment="1" quotePrefix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17" xfId="0" applyNumberFormat="1" applyFont="1" applyFill="1" applyBorder="1" applyAlignment="1" quotePrefix="1">
      <alignment horizontal="center"/>
    </xf>
    <xf numFmtId="0" fontId="7" fillId="33" borderId="20" xfId="0" applyNumberFormat="1" applyFont="1" applyFill="1" applyBorder="1" applyAlignment="1" quotePrefix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58" fillId="0" borderId="30" xfId="0" applyNumberFormat="1" applyFont="1" applyBorder="1" applyAlignment="1" quotePrefix="1">
      <alignment horizontal="center"/>
    </xf>
    <xf numFmtId="0" fontId="7" fillId="0" borderId="31" xfId="0" applyNumberFormat="1" applyFont="1" applyBorder="1" applyAlignment="1" quotePrefix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8" fillId="0" borderId="17" xfId="0" applyNumberFormat="1" applyFont="1" applyBorder="1" applyAlignment="1" quotePrefix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77" xfId="0" applyNumberFormat="1" applyFont="1" applyBorder="1" applyAlignment="1">
      <alignment horizontal="center"/>
    </xf>
    <xf numFmtId="0" fontId="7" fillId="0" borderId="56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8" fillId="0" borderId="24" xfId="0" applyNumberFormat="1" applyFont="1" applyBorder="1" applyAlignment="1" quotePrefix="1">
      <alignment horizontal="center"/>
    </xf>
    <xf numFmtId="0" fontId="7" fillId="0" borderId="25" xfId="0" applyNumberFormat="1" applyFont="1" applyBorder="1" applyAlignment="1" quotePrefix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36" xfId="0" applyNumberFormat="1" applyFont="1" applyBorder="1" applyAlignment="1" quotePrefix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NumberFormat="1" applyFont="1" applyBorder="1" applyAlignment="1" quotePrefix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NumberFormat="1" applyFont="1" applyBorder="1" applyAlignment="1" quotePrefix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0" borderId="2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0" fontId="7" fillId="0" borderId="24" xfId="0" applyNumberFormat="1" applyFont="1" applyBorder="1" applyAlignment="1" quotePrefix="1">
      <alignment horizontal="center"/>
    </xf>
    <xf numFmtId="0" fontId="0" fillId="0" borderId="13" xfId="0" applyNumberFormat="1" applyFont="1" applyBorder="1" applyAlignment="1" quotePrefix="1">
      <alignment horizontal="center"/>
    </xf>
    <xf numFmtId="0" fontId="56" fillId="0" borderId="13" xfId="0" applyNumberFormat="1" applyFont="1" applyBorder="1" applyAlignment="1" quotePrefix="1">
      <alignment horizontal="center"/>
    </xf>
    <xf numFmtId="0" fontId="56" fillId="0" borderId="16" xfId="0" applyNumberFormat="1" applyFont="1" applyBorder="1" applyAlignment="1" quotePrefix="1">
      <alignment horizontal="center"/>
    </xf>
    <xf numFmtId="0" fontId="56" fillId="0" borderId="11" xfId="0" applyNumberFormat="1" applyFont="1" applyBorder="1" applyAlignment="1" quotePrefix="1">
      <alignment horizontal="center"/>
    </xf>
    <xf numFmtId="0" fontId="0" fillId="0" borderId="13" xfId="0" applyNumberFormat="1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7" fillId="33" borderId="16" xfId="0" applyNumberFormat="1" applyFont="1" applyFill="1" applyBorder="1" applyAlignment="1" quotePrefix="1">
      <alignment horizontal="center"/>
    </xf>
    <xf numFmtId="0" fontId="7" fillId="33" borderId="19" xfId="0" applyNumberFormat="1" applyFont="1" applyFill="1" applyBorder="1" applyAlignment="1" quotePrefix="1">
      <alignment horizontal="center"/>
    </xf>
    <xf numFmtId="0" fontId="0" fillId="0" borderId="14" xfId="0" applyNumberFormat="1" applyFont="1" applyBorder="1" applyAlignment="1" quotePrefix="1">
      <alignment horizontal="center"/>
    </xf>
    <xf numFmtId="0" fontId="0" fillId="0" borderId="14" xfId="0" applyNumberFormat="1" applyFont="1" applyBorder="1" applyAlignment="1" quotePrefix="1">
      <alignment horizontal="center"/>
    </xf>
    <xf numFmtId="0" fontId="56" fillId="0" borderId="14" xfId="0" applyNumberFormat="1" applyFont="1" applyBorder="1" applyAlignment="1" quotePrefix="1">
      <alignment horizontal="center"/>
    </xf>
    <xf numFmtId="0" fontId="56" fillId="0" borderId="17" xfId="0" applyNumberFormat="1" applyFont="1" applyBorder="1" applyAlignment="1" quotePrefix="1">
      <alignment horizontal="center"/>
    </xf>
    <xf numFmtId="0" fontId="56" fillId="0" borderId="12" xfId="0" applyNumberFormat="1" applyFont="1" applyBorder="1" applyAlignment="1" quotePrefix="1">
      <alignment horizontal="center"/>
    </xf>
    <xf numFmtId="0" fontId="7" fillId="0" borderId="36" xfId="0" applyNumberFormat="1" applyFont="1" applyBorder="1" applyAlignment="1">
      <alignment horizontal="center"/>
    </xf>
    <xf numFmtId="0" fontId="0" fillId="0" borderId="29" xfId="0" applyNumberFormat="1" applyFont="1" applyBorder="1" applyAlignment="1" quotePrefix="1">
      <alignment horizontal="center"/>
    </xf>
    <xf numFmtId="0" fontId="56" fillId="0" borderId="29" xfId="0" applyNumberFormat="1" applyFont="1" applyBorder="1" applyAlignment="1" quotePrefix="1">
      <alignment horizontal="center"/>
    </xf>
    <xf numFmtId="0" fontId="0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0" fillId="0" borderId="23" xfId="0" applyNumberFormat="1" applyFont="1" applyBorder="1" applyAlignment="1" quotePrefix="1">
      <alignment horizontal="center"/>
    </xf>
    <xf numFmtId="0" fontId="56" fillId="0" borderId="23" xfId="0" applyNumberFormat="1" applyFont="1" applyBorder="1" applyAlignment="1" quotePrefix="1">
      <alignment horizontal="center"/>
    </xf>
    <xf numFmtId="0" fontId="56" fillId="0" borderId="24" xfId="0" applyNumberFormat="1" applyFont="1" applyBorder="1" applyAlignment="1" quotePrefix="1">
      <alignment horizontal="center"/>
    </xf>
    <xf numFmtId="0" fontId="56" fillId="0" borderId="25" xfId="0" applyNumberFormat="1" applyFont="1" applyBorder="1" applyAlignment="1" quotePrefix="1">
      <alignment horizontal="center"/>
    </xf>
    <xf numFmtId="0" fontId="1" fillId="0" borderId="25" xfId="0" applyFont="1" applyBorder="1" applyAlignment="1">
      <alignment horizontal="center"/>
    </xf>
    <xf numFmtId="0" fontId="7" fillId="0" borderId="26" xfId="0" applyNumberFormat="1" applyFont="1" applyBorder="1" applyAlignment="1" quotePrefix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19" xfId="0" applyNumberFormat="1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58" fillId="0" borderId="16" xfId="0" applyNumberFormat="1" applyFont="1" applyBorder="1" applyAlignment="1" quotePrefix="1">
      <alignment horizontal="center"/>
    </xf>
    <xf numFmtId="0" fontId="58" fillId="0" borderId="38" xfId="0" applyNumberFormat="1" applyFont="1" applyBorder="1" applyAlignment="1" quotePrefix="1">
      <alignment horizontal="center"/>
    </xf>
    <xf numFmtId="0" fontId="0" fillId="0" borderId="72" xfId="0" applyNumberFormat="1" applyFont="1" applyBorder="1" applyAlignment="1">
      <alignment horizontal="center"/>
    </xf>
    <xf numFmtId="0" fontId="0" fillId="0" borderId="44" xfId="0" applyNumberFormat="1" applyFont="1" applyBorder="1" applyAlignment="1" quotePrefix="1">
      <alignment horizontal="center"/>
    </xf>
    <xf numFmtId="0" fontId="0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44" xfId="0" applyNumberFormat="1" applyFont="1" applyBorder="1" applyAlignment="1" quotePrefix="1">
      <alignment horizontal="center"/>
    </xf>
    <xf numFmtId="0" fontId="7" fillId="33" borderId="36" xfId="0" applyNumberFormat="1" applyFont="1" applyFill="1" applyBorder="1" applyAlignment="1" quotePrefix="1">
      <alignment horizontal="center"/>
    </xf>
    <xf numFmtId="0" fontId="58" fillId="0" borderId="36" xfId="0" applyNumberFormat="1" applyFont="1" applyBorder="1" applyAlignment="1" quotePrefix="1">
      <alignment horizontal="center"/>
    </xf>
    <xf numFmtId="0" fontId="0" fillId="0" borderId="49" xfId="0" applyNumberFormat="1" applyFont="1" applyBorder="1" applyAlignment="1">
      <alignment horizontal="center"/>
    </xf>
    <xf numFmtId="0" fontId="0" fillId="0" borderId="21" xfId="0" applyNumberFormat="1" applyFont="1" applyBorder="1" applyAlignment="1" quotePrefix="1">
      <alignment horizontal="center"/>
    </xf>
    <xf numFmtId="0" fontId="1" fillId="0" borderId="23" xfId="0" applyFont="1" applyBorder="1" applyAlignment="1">
      <alignment horizontal="center"/>
    </xf>
    <xf numFmtId="0" fontId="7" fillId="0" borderId="35" xfId="0" applyNumberFormat="1" applyFont="1" applyFill="1" applyBorder="1" applyAlignment="1" quotePrefix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7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9" xfId="0" applyNumberFormat="1" applyFont="1" applyBorder="1" applyAlignment="1" quotePrefix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55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NumberFormat="1" applyFont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2" xfId="0" applyNumberFormat="1" applyFont="1" applyBorder="1" applyAlignment="1" quotePrefix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76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 quotePrefix="1">
      <alignment horizontal="center"/>
    </xf>
    <xf numFmtId="0" fontId="0" fillId="0" borderId="32" xfId="0" applyNumberFormat="1" applyFont="1" applyBorder="1" applyAlignment="1" quotePrefix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0" borderId="31" xfId="0" applyNumberFormat="1" applyFont="1" applyBorder="1" applyAlignment="1" quotePrefix="1">
      <alignment horizontal="center"/>
    </xf>
    <xf numFmtId="0" fontId="0" fillId="0" borderId="5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4" xfId="0" applyNumberFormat="1" applyFont="1" applyBorder="1" applyAlignment="1" quotePrefix="1">
      <alignment horizontal="center"/>
    </xf>
    <xf numFmtId="0" fontId="0" fillId="0" borderId="25" xfId="0" applyNumberFormat="1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 quotePrefix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6" xfId="0" applyNumberFormat="1" applyFont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4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29" xfId="0" applyNumberFormat="1" applyFont="1" applyFill="1" applyBorder="1" applyAlignment="1" quotePrefix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2" xfId="0" applyNumberFormat="1" applyFont="1" applyBorder="1" applyAlignment="1" quotePrefix="1">
      <alignment horizontal="center"/>
    </xf>
    <xf numFmtId="0" fontId="58" fillId="0" borderId="30" xfId="0" applyFont="1" applyFill="1" applyBorder="1" applyAlignment="1">
      <alignment horizontal="center"/>
    </xf>
    <xf numFmtId="0" fontId="7" fillId="0" borderId="63" xfId="0" applyNumberFormat="1" applyFont="1" applyFill="1" applyBorder="1" applyAlignment="1" quotePrefix="1">
      <alignment horizontal="center"/>
    </xf>
    <xf numFmtId="0" fontId="0" fillId="0" borderId="53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7" fillId="0" borderId="64" xfId="0" applyNumberFormat="1" applyFont="1" applyFill="1" applyBorder="1" applyAlignment="1" quotePrefix="1">
      <alignment horizontal="center"/>
    </xf>
    <xf numFmtId="0" fontId="0" fillId="0" borderId="55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0" borderId="65" xfId="0" applyNumberFormat="1" applyFont="1" applyFill="1" applyBorder="1" applyAlignment="1" quotePrefix="1">
      <alignment horizontal="center"/>
    </xf>
    <xf numFmtId="0" fontId="0" fillId="0" borderId="56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7" fillId="33" borderId="62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30" xfId="0" applyNumberFormat="1" applyFont="1" applyFill="1" applyBorder="1" applyAlignment="1" quotePrefix="1">
      <alignment horizontal="center"/>
    </xf>
    <xf numFmtId="0" fontId="7" fillId="33" borderId="32" xfId="0" applyNumberFormat="1" applyFont="1" applyFill="1" applyBorder="1" applyAlignment="1" quotePrefix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0" fillId="0" borderId="44" xfId="0" applyNumberFormat="1" applyFont="1" applyBorder="1" applyAlignment="1" quotePrefix="1">
      <alignment horizontal="center"/>
    </xf>
    <xf numFmtId="0" fontId="1" fillId="0" borderId="5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70" xfId="0" applyFont="1" applyFill="1" applyBorder="1" applyAlignment="1">
      <alignment horizontal="center"/>
    </xf>
    <xf numFmtId="0" fontId="0" fillId="0" borderId="37" xfId="0" applyNumberFormat="1" applyFont="1" applyBorder="1" applyAlignment="1" quotePrefix="1">
      <alignment horizontal="center"/>
    </xf>
    <xf numFmtId="0" fontId="0" fillId="0" borderId="41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3" fillId="35" borderId="58" xfId="0" applyNumberFormat="1" applyFont="1" applyFill="1" applyBorder="1" applyAlignment="1" quotePrefix="1">
      <alignment horizontal="center" vertical="center" wrapText="1"/>
    </xf>
    <xf numFmtId="0" fontId="13" fillId="35" borderId="60" xfId="0" applyNumberFormat="1" applyFont="1" applyFill="1" applyBorder="1" applyAlignment="1" quotePrefix="1">
      <alignment horizontal="center" vertical="center" wrapText="1"/>
    </xf>
    <xf numFmtId="0" fontId="13" fillId="35" borderId="79" xfId="0" applyNumberFormat="1" applyFont="1" applyFill="1" applyBorder="1" applyAlignment="1" quotePrefix="1">
      <alignment horizontal="center" vertical="center" wrapText="1"/>
    </xf>
    <xf numFmtId="0" fontId="13" fillId="35" borderId="5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3" xfId="0" applyNumberFormat="1" applyFont="1" applyBorder="1" applyAlignment="1" quotePrefix="1">
      <alignment horizontal="center"/>
    </xf>
    <xf numFmtId="0" fontId="40" fillId="0" borderId="13" xfId="0" applyNumberFormat="1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40" fillId="0" borderId="13" xfId="0" applyNumberFormat="1" applyFont="1" applyBorder="1" applyAlignment="1" quotePrefix="1">
      <alignment horizontal="center"/>
    </xf>
    <xf numFmtId="0" fontId="40" fillId="37" borderId="16" xfId="0" applyFont="1" applyFill="1" applyBorder="1" applyAlignment="1">
      <alignment horizontal="center"/>
    </xf>
    <xf numFmtId="0" fontId="40" fillId="37" borderId="1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0" fillId="0" borderId="14" xfId="0" applyNumberFormat="1" applyFont="1" applyBorder="1" applyAlignment="1" quotePrefix="1">
      <alignment horizontal="center"/>
    </xf>
    <xf numFmtId="0" fontId="14" fillId="0" borderId="14" xfId="0" applyNumberFormat="1" applyFont="1" applyBorder="1" applyAlignment="1" quotePrefix="1">
      <alignment horizontal="center"/>
    </xf>
    <xf numFmtId="0" fontId="40" fillId="0" borderId="14" xfId="0" applyNumberFormat="1" applyFont="1" applyBorder="1" applyAlignment="1">
      <alignment horizontal="center"/>
    </xf>
    <xf numFmtId="0" fontId="40" fillId="0" borderId="29" xfId="0" applyNumberFormat="1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40" fillId="37" borderId="17" xfId="0" applyFont="1" applyFill="1" applyBorder="1" applyAlignment="1">
      <alignment horizontal="center"/>
    </xf>
    <xf numFmtId="0" fontId="40" fillId="37" borderId="20" xfId="0" applyFont="1" applyFill="1" applyBorder="1" applyAlignment="1">
      <alignment horizontal="center"/>
    </xf>
    <xf numFmtId="0" fontId="40" fillId="0" borderId="23" xfId="0" applyNumberFormat="1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40" fillId="0" borderId="23" xfId="0" applyNumberFormat="1" applyFont="1" applyBorder="1" applyAlignment="1" quotePrefix="1">
      <alignment horizontal="center"/>
    </xf>
    <xf numFmtId="0" fontId="40" fillId="37" borderId="24" xfId="0" applyFont="1" applyFill="1" applyBorder="1" applyAlignment="1">
      <alignment horizontal="center"/>
    </xf>
    <xf numFmtId="0" fontId="40" fillId="37" borderId="26" xfId="0" applyFont="1" applyFill="1" applyBorder="1" applyAlignment="1">
      <alignment horizontal="center"/>
    </xf>
    <xf numFmtId="0" fontId="40" fillId="37" borderId="36" xfId="0" applyFont="1" applyFill="1" applyBorder="1" applyAlignment="1">
      <alignment horizontal="center"/>
    </xf>
    <xf numFmtId="0" fontId="40" fillId="37" borderId="44" xfId="0" applyFont="1" applyFill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38" borderId="13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38" fillId="38" borderId="16" xfId="0" applyNumberFormat="1" applyFont="1" applyFill="1" applyBorder="1" applyAlignment="1" quotePrefix="1">
      <alignment horizontal="center"/>
    </xf>
    <xf numFmtId="0" fontId="38" fillId="0" borderId="19" xfId="0" applyNumberFormat="1" applyFont="1" applyBorder="1" applyAlignment="1" quotePrefix="1">
      <alignment horizontal="center"/>
    </xf>
    <xf numFmtId="0" fontId="38" fillId="0" borderId="11" xfId="0" applyNumberFormat="1" applyFont="1" applyBorder="1" applyAlignment="1" quotePrefix="1">
      <alignment horizontal="center"/>
    </xf>
    <xf numFmtId="0" fontId="14" fillId="0" borderId="35" xfId="0" applyNumberFormat="1" applyFont="1" applyBorder="1" applyAlignment="1" quotePrefix="1">
      <alignment horizontal="center"/>
    </xf>
    <xf numFmtId="0" fontId="38" fillId="0" borderId="14" xfId="0" applyNumberFormat="1" applyFont="1" applyBorder="1" applyAlignment="1">
      <alignment horizontal="center"/>
    </xf>
    <xf numFmtId="0" fontId="38" fillId="38" borderId="14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38" fillId="0" borderId="17" xfId="0" applyNumberFormat="1" applyFont="1" applyBorder="1" applyAlignment="1" quotePrefix="1">
      <alignment horizontal="center"/>
    </xf>
    <xf numFmtId="0" fontId="38" fillId="0" borderId="20" xfId="0" applyNumberFormat="1" applyFont="1" applyBorder="1" applyAlignment="1" quotePrefix="1">
      <alignment horizontal="center"/>
    </xf>
    <xf numFmtId="0" fontId="38" fillId="0" borderId="12" xfId="0" applyNumberFormat="1" applyFont="1" applyBorder="1" applyAlignment="1" quotePrefix="1">
      <alignment horizontal="center"/>
    </xf>
    <xf numFmtId="0" fontId="38" fillId="0" borderId="24" xfId="0" applyNumberFormat="1" applyFont="1" applyBorder="1" applyAlignment="1" quotePrefix="1">
      <alignment horizontal="center"/>
    </xf>
    <xf numFmtId="0" fontId="38" fillId="0" borderId="26" xfId="0" applyNumberFormat="1" applyFont="1" applyBorder="1" applyAlignment="1" quotePrefix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37" borderId="44" xfId="0" applyFont="1" applyFill="1" applyBorder="1" applyAlignment="1">
      <alignment horizontal="center"/>
    </xf>
    <xf numFmtId="0" fontId="14" fillId="0" borderId="16" xfId="0" applyNumberFormat="1" applyFont="1" applyBorder="1" applyAlignment="1" quotePrefix="1">
      <alignment horizontal="center"/>
    </xf>
    <xf numFmtId="0" fontId="14" fillId="0" borderId="19" xfId="0" applyNumberFormat="1" applyFont="1" applyBorder="1" applyAlignment="1" quotePrefix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7" xfId="0" applyNumberFormat="1" applyFont="1" applyBorder="1" applyAlignment="1" quotePrefix="1">
      <alignment horizontal="center"/>
    </xf>
    <xf numFmtId="0" fontId="14" fillId="0" borderId="20" xfId="0" applyNumberFormat="1" applyFont="1" applyBorder="1" applyAlignment="1" quotePrefix="1">
      <alignment horizontal="center"/>
    </xf>
    <xf numFmtId="0" fontId="14" fillId="0" borderId="23" xfId="0" applyNumberFormat="1" applyFont="1" applyBorder="1" applyAlignment="1">
      <alignment horizontal="center"/>
    </xf>
    <xf numFmtId="0" fontId="14" fillId="37" borderId="21" xfId="0" applyFont="1" applyFill="1" applyBorder="1" applyAlignment="1">
      <alignment horizontal="center"/>
    </xf>
    <xf numFmtId="0" fontId="14" fillId="0" borderId="30" xfId="0" applyNumberFormat="1" applyFont="1" applyBorder="1" applyAlignment="1" quotePrefix="1">
      <alignment horizontal="center"/>
    </xf>
    <xf numFmtId="0" fontId="14" fillId="0" borderId="32" xfId="0" applyNumberFormat="1" applyFont="1" applyBorder="1" applyAlignment="1" quotePrefix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8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3" xfId="0" applyNumberFormat="1" applyFont="1" applyBorder="1" applyAlignment="1" quotePrefix="1">
      <alignment horizontal="center"/>
    </xf>
    <xf numFmtId="0" fontId="14" fillId="0" borderId="15" xfId="0" applyNumberFormat="1" applyFont="1" applyBorder="1" applyAlignment="1" quotePrefix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4" xfId="0" applyNumberFormat="1" applyFont="1" applyBorder="1" applyAlignment="1" quotePrefix="1">
      <alignment horizontal="center"/>
    </xf>
    <xf numFmtId="0" fontId="14" fillId="0" borderId="26" xfId="0" applyNumberFormat="1" applyFont="1" applyBorder="1" applyAlignment="1" quotePrefix="1">
      <alignment horizontal="center"/>
    </xf>
    <xf numFmtId="0" fontId="38" fillId="0" borderId="35" xfId="0" applyNumberFormat="1" applyFont="1" applyBorder="1" applyAlignment="1" quotePrefix="1">
      <alignment horizontal="center"/>
    </xf>
    <xf numFmtId="0" fontId="38" fillId="0" borderId="13" xfId="0" applyNumberFormat="1" applyFont="1" applyFill="1" applyBorder="1" applyAlignment="1" quotePrefix="1">
      <alignment horizontal="center"/>
    </xf>
    <xf numFmtId="0" fontId="38" fillId="0" borderId="13" xfId="0" applyNumberFormat="1" applyFont="1" applyBorder="1" applyAlignment="1" quotePrefix="1">
      <alignment horizontal="center"/>
    </xf>
    <xf numFmtId="0" fontId="38" fillId="0" borderId="13" xfId="0" applyFont="1" applyBorder="1" applyAlignment="1">
      <alignment horizontal="center"/>
    </xf>
    <xf numFmtId="0" fontId="38" fillId="37" borderId="44" xfId="0" applyFont="1" applyFill="1" applyBorder="1" applyAlignment="1">
      <alignment horizontal="center"/>
    </xf>
    <xf numFmtId="0" fontId="38" fillId="0" borderId="36" xfId="0" applyNumberFormat="1" applyFont="1" applyBorder="1" applyAlignment="1" quotePrefix="1">
      <alignment horizontal="center"/>
    </xf>
    <xf numFmtId="0" fontId="38" fillId="0" borderId="37" xfId="0" applyNumberFormat="1" applyFont="1" applyBorder="1" applyAlignment="1" quotePrefix="1">
      <alignment horizontal="center"/>
    </xf>
    <xf numFmtId="0" fontId="38" fillId="0" borderId="14" xfId="0" applyNumberFormat="1" applyFont="1" applyBorder="1" applyAlignment="1" quotePrefix="1">
      <alignment horizontal="center"/>
    </xf>
    <xf numFmtId="0" fontId="38" fillId="0" borderId="14" xfId="0" applyNumberFormat="1" applyFont="1" applyFill="1" applyBorder="1" applyAlignment="1" quotePrefix="1">
      <alignment horizontal="center"/>
    </xf>
    <xf numFmtId="0" fontId="38" fillId="0" borderId="14" xfId="0" applyFont="1" applyBorder="1" applyAlignment="1">
      <alignment horizontal="center"/>
    </xf>
    <xf numFmtId="0" fontId="38" fillId="37" borderId="39" xfId="0" applyFont="1" applyFill="1" applyBorder="1" applyAlignment="1">
      <alignment horizontal="center"/>
    </xf>
    <xf numFmtId="0" fontId="38" fillId="37" borderId="2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38" borderId="17" xfId="0" applyNumberFormat="1" applyFont="1" applyFill="1" applyBorder="1" applyAlignment="1" quotePrefix="1">
      <alignment horizontal="center"/>
    </xf>
    <xf numFmtId="0" fontId="38" fillId="38" borderId="12" xfId="0" applyNumberFormat="1" applyFont="1" applyFill="1" applyBorder="1" applyAlignment="1" quotePrefix="1">
      <alignment horizontal="center"/>
    </xf>
    <xf numFmtId="0" fontId="38" fillId="0" borderId="32" xfId="0" applyFont="1" applyBorder="1" applyAlignment="1">
      <alignment horizontal="center"/>
    </xf>
    <xf numFmtId="0" fontId="38" fillId="0" borderId="29" xfId="0" applyNumberFormat="1" applyFont="1" applyBorder="1" applyAlignment="1" quotePrefix="1">
      <alignment horizontal="center"/>
    </xf>
    <xf numFmtId="0" fontId="38" fillId="0" borderId="23" xfId="0" applyNumberFormat="1" applyFont="1" applyFill="1" applyBorder="1" applyAlignment="1" quotePrefix="1">
      <alignment horizontal="center"/>
    </xf>
    <xf numFmtId="0" fontId="38" fillId="0" borderId="23" xfId="0" applyNumberFormat="1" applyFont="1" applyBorder="1" applyAlignment="1" quotePrefix="1">
      <alignment horizontal="center"/>
    </xf>
    <xf numFmtId="0" fontId="38" fillId="0" borderId="23" xfId="0" applyNumberFormat="1" applyFont="1" applyBorder="1" applyAlignment="1">
      <alignment horizontal="center"/>
    </xf>
    <xf numFmtId="0" fontId="38" fillId="0" borderId="26" xfId="0" applyNumberFormat="1" applyFont="1" applyFill="1" applyBorder="1" applyAlignment="1" quotePrefix="1">
      <alignment horizontal="center"/>
    </xf>
    <xf numFmtId="0" fontId="38" fillId="37" borderId="61" xfId="0" applyNumberFormat="1" applyFont="1" applyFill="1" applyBorder="1" applyAlignment="1" quotePrefix="1">
      <alignment horizontal="center"/>
    </xf>
    <xf numFmtId="0" fontId="38" fillId="37" borderId="16" xfId="0" applyFont="1" applyFill="1" applyBorder="1" applyAlignment="1">
      <alignment horizontal="center"/>
    </xf>
    <xf numFmtId="0" fontId="38" fillId="37" borderId="19" xfId="0" applyFont="1" applyFill="1" applyBorder="1" applyAlignment="1">
      <alignment horizontal="center"/>
    </xf>
    <xf numFmtId="0" fontId="38" fillId="0" borderId="16" xfId="0" applyNumberFormat="1" applyFont="1" applyBorder="1" applyAlignment="1" quotePrefix="1">
      <alignment horizontal="center"/>
    </xf>
    <xf numFmtId="0" fontId="38" fillId="0" borderId="25" xfId="0" applyNumberFormat="1" applyFont="1" applyBorder="1" applyAlignment="1" quotePrefix="1">
      <alignment horizontal="center"/>
    </xf>
    <xf numFmtId="0" fontId="38" fillId="37" borderId="32" xfId="0" applyFont="1" applyFill="1" applyBorder="1" applyAlignment="1">
      <alignment horizontal="center"/>
    </xf>
    <xf numFmtId="0" fontId="38" fillId="0" borderId="58" xfId="0" applyNumberFormat="1" applyFont="1" applyBorder="1" applyAlignment="1" quotePrefix="1">
      <alignment horizontal="center"/>
    </xf>
    <xf numFmtId="0" fontId="53" fillId="0" borderId="58" xfId="0" applyFont="1" applyBorder="1" applyAlignment="1">
      <alignment horizontal="center"/>
    </xf>
    <xf numFmtId="0" fontId="38" fillId="37" borderId="21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0" fontId="38" fillId="0" borderId="18" xfId="0" applyNumberFormat="1" applyFont="1" applyBorder="1" applyAlignment="1" quotePrefix="1">
      <alignment horizontal="center"/>
    </xf>
    <xf numFmtId="0" fontId="38" fillId="37" borderId="17" xfId="0" applyFont="1" applyFill="1" applyBorder="1" applyAlignment="1">
      <alignment horizontal="center"/>
    </xf>
    <xf numFmtId="0" fontId="38" fillId="38" borderId="14" xfId="0" applyNumberFormat="1" applyFont="1" applyFill="1" applyBorder="1" applyAlignment="1" quotePrefix="1">
      <alignment horizontal="center"/>
    </xf>
    <xf numFmtId="0" fontId="38" fillId="38" borderId="29" xfId="0" applyNumberFormat="1" applyFont="1" applyFill="1" applyBorder="1" applyAlignment="1" quotePrefix="1">
      <alignment horizontal="center"/>
    </xf>
    <xf numFmtId="0" fontId="38" fillId="0" borderId="31" xfId="0" applyNumberFormat="1" applyFont="1" applyBorder="1" applyAlignment="1" quotePrefix="1">
      <alignment horizontal="center"/>
    </xf>
    <xf numFmtId="0" fontId="38" fillId="37" borderId="24" xfId="0" applyFont="1" applyFill="1" applyBorder="1" applyAlignment="1">
      <alignment horizontal="center"/>
    </xf>
    <xf numFmtId="0" fontId="38" fillId="37" borderId="26" xfId="0" applyFont="1" applyFill="1" applyBorder="1" applyAlignment="1">
      <alignment horizontal="center"/>
    </xf>
    <xf numFmtId="0" fontId="53" fillId="0" borderId="53" xfId="0" applyFont="1" applyBorder="1" applyAlignment="1">
      <alignment horizontal="center"/>
    </xf>
    <xf numFmtId="0" fontId="38" fillId="37" borderId="38" xfId="0" applyFont="1" applyFill="1" applyBorder="1" applyAlignment="1">
      <alignment horizontal="center"/>
    </xf>
    <xf numFmtId="0" fontId="38" fillId="0" borderId="35" xfId="0" applyNumberFormat="1" applyFont="1" applyBorder="1" applyAlignment="1">
      <alignment horizontal="center"/>
    </xf>
    <xf numFmtId="0" fontId="53" fillId="0" borderId="7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53" fillId="0" borderId="55" xfId="0" applyFont="1" applyBorder="1" applyAlignment="1">
      <alignment horizontal="center"/>
    </xf>
    <xf numFmtId="0" fontId="38" fillId="0" borderId="29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4" fillId="0" borderId="35" xfId="0" applyFont="1" applyBorder="1" applyAlignment="1">
      <alignment horizontal="center"/>
    </xf>
    <xf numFmtId="0" fontId="40" fillId="37" borderId="72" xfId="0" applyFont="1" applyFill="1" applyBorder="1" applyAlignment="1">
      <alignment horizontal="center"/>
    </xf>
    <xf numFmtId="0" fontId="14" fillId="0" borderId="44" xfId="0" applyNumberFormat="1" applyFont="1" applyBorder="1" applyAlignment="1" quotePrefix="1">
      <alignment horizontal="center"/>
    </xf>
    <xf numFmtId="0" fontId="14" fillId="0" borderId="14" xfId="0" applyFont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38" borderId="17" xfId="0" applyNumberFormat="1" applyFont="1" applyFill="1" applyBorder="1" applyAlignment="1" quotePrefix="1">
      <alignment horizontal="center"/>
    </xf>
    <xf numFmtId="0" fontId="15" fillId="0" borderId="23" xfId="0" applyFont="1" applyBorder="1" applyAlignment="1">
      <alignment horizontal="center"/>
    </xf>
    <xf numFmtId="0" fontId="14" fillId="0" borderId="29" xfId="0" applyNumberFormat="1" applyFont="1" applyBorder="1" applyAlignment="1" quotePrefix="1">
      <alignment horizontal="center"/>
    </xf>
    <xf numFmtId="0" fontId="40" fillId="37" borderId="29" xfId="0" applyFont="1" applyFill="1" applyBorder="1" applyAlignment="1">
      <alignment horizontal="center"/>
    </xf>
    <xf numFmtId="0" fontId="40" fillId="37" borderId="76" xfId="0" applyFont="1" applyFill="1" applyBorder="1" applyAlignment="1">
      <alignment horizontal="center"/>
    </xf>
    <xf numFmtId="0" fontId="14" fillId="38" borderId="24" xfId="0" applyNumberFormat="1" applyFont="1" applyFill="1" applyBorder="1" applyAlignment="1" quotePrefix="1">
      <alignment horizontal="center"/>
    </xf>
    <xf numFmtId="0" fontId="14" fillId="37" borderId="13" xfId="0" applyFont="1" applyFill="1" applyBorder="1" applyAlignment="1">
      <alignment horizontal="center"/>
    </xf>
    <xf numFmtId="0" fontId="14" fillId="37" borderId="16" xfId="0" applyFont="1" applyFill="1" applyBorder="1" applyAlignment="1">
      <alignment horizontal="center"/>
    </xf>
    <xf numFmtId="0" fontId="14" fillId="37" borderId="19" xfId="0" applyFont="1" applyFill="1" applyBorder="1" applyAlignment="1">
      <alignment horizontal="center"/>
    </xf>
    <xf numFmtId="0" fontId="14" fillId="37" borderId="17" xfId="0" applyFont="1" applyFill="1" applyBorder="1" applyAlignment="1">
      <alignment horizontal="center"/>
    </xf>
    <xf numFmtId="0" fontId="14" fillId="37" borderId="20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16" xfId="0" applyNumberFormat="1" applyFont="1" applyFill="1" applyBorder="1" applyAlignment="1" quotePrefix="1">
      <alignment horizontal="center"/>
    </xf>
    <xf numFmtId="0" fontId="14" fillId="0" borderId="19" xfId="0" applyNumberFormat="1" applyFont="1" applyFill="1" applyBorder="1" applyAlignment="1" quotePrefix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4" fillId="0" borderId="17" xfId="0" applyNumberFormat="1" applyFont="1" applyFill="1" applyBorder="1" applyAlignment="1" quotePrefix="1">
      <alignment horizontal="center"/>
    </xf>
    <xf numFmtId="0" fontId="14" fillId="0" borderId="20" xfId="0" applyNumberFormat="1" applyFont="1" applyFill="1" applyBorder="1" applyAlignment="1" quotePrefix="1">
      <alignment horizontal="center"/>
    </xf>
    <xf numFmtId="0" fontId="15" fillId="0" borderId="23" xfId="0" applyFont="1" applyFill="1" applyBorder="1" applyAlignment="1">
      <alignment horizontal="center"/>
    </xf>
    <xf numFmtId="0" fontId="14" fillId="0" borderId="24" xfId="0" applyNumberFormat="1" applyFont="1" applyFill="1" applyBorder="1" applyAlignment="1" quotePrefix="1">
      <alignment horizontal="center"/>
    </xf>
    <xf numFmtId="0" fontId="14" fillId="0" borderId="26" xfId="0" applyNumberFormat="1" applyFont="1" applyFill="1" applyBorder="1" applyAlignment="1" quotePrefix="1">
      <alignment horizontal="center"/>
    </xf>
    <xf numFmtId="0" fontId="38" fillId="38" borderId="14" xfId="0" applyFont="1" applyFill="1" applyBorder="1" applyAlignment="1">
      <alignment horizontal="center"/>
    </xf>
    <xf numFmtId="0" fontId="38" fillId="37" borderId="36" xfId="0" applyFont="1" applyFill="1" applyBorder="1" applyAlignment="1">
      <alignment horizontal="center"/>
    </xf>
    <xf numFmtId="0" fontId="14" fillId="38" borderId="2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38" borderId="23" xfId="0" applyFont="1" applyFill="1" applyBorder="1" applyAlignment="1">
      <alignment horizontal="center"/>
    </xf>
    <xf numFmtId="0" fontId="14" fillId="38" borderId="26" xfId="0" applyFont="1" applyFill="1" applyBorder="1" applyAlignment="1">
      <alignment horizontal="center"/>
    </xf>
    <xf numFmtId="0" fontId="40" fillId="0" borderId="29" xfId="0" applyNumberFormat="1" applyFont="1" applyBorder="1" applyAlignment="1" quotePrefix="1">
      <alignment horizontal="center"/>
    </xf>
    <xf numFmtId="0" fontId="53" fillId="0" borderId="29" xfId="0" applyNumberFormat="1" applyFont="1" applyBorder="1" applyAlignment="1">
      <alignment horizontal="center"/>
    </xf>
    <xf numFmtId="0" fontId="40" fillId="37" borderId="74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40" fillId="37" borderId="23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/>
    </xf>
    <xf numFmtId="0" fontId="38" fillId="38" borderId="25" xfId="0" applyNumberFormat="1" applyFont="1" applyFill="1" applyBorder="1" applyAlignment="1" quotePrefix="1">
      <alignment horizontal="center"/>
    </xf>
    <xf numFmtId="0" fontId="38" fillId="0" borderId="53" xfId="0" applyNumberFormat="1" applyFont="1" applyBorder="1" applyAlignment="1" quotePrefix="1">
      <alignment horizontal="center"/>
    </xf>
    <xf numFmtId="0" fontId="38" fillId="0" borderId="29" xfId="0" applyFont="1" applyBorder="1" applyAlignment="1">
      <alignment horizontal="center"/>
    </xf>
    <xf numFmtId="0" fontId="38" fillId="0" borderId="72" xfId="0" applyNumberFormat="1" applyFont="1" applyBorder="1" applyAlignment="1" quotePrefix="1">
      <alignment horizontal="center"/>
    </xf>
    <xf numFmtId="0" fontId="38" fillId="38" borderId="36" xfId="0" applyNumberFormat="1" applyFont="1" applyFill="1" applyBorder="1" applyAlignment="1" quotePrefix="1">
      <alignment horizontal="center"/>
    </xf>
    <xf numFmtId="0" fontId="38" fillId="0" borderId="56" xfId="0" applyNumberFormat="1" applyFont="1" applyBorder="1" applyAlignment="1" quotePrefix="1">
      <alignment horizontal="center"/>
    </xf>
    <xf numFmtId="0" fontId="38" fillId="0" borderId="53" xfId="0" applyNumberFormat="1" applyFont="1" applyFill="1" applyBorder="1" applyAlignment="1">
      <alignment horizontal="center"/>
    </xf>
    <xf numFmtId="0" fontId="38" fillId="0" borderId="13" xfId="0" applyNumberFormat="1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0" borderId="55" xfId="0" applyNumberFormat="1" applyFont="1" applyFill="1" applyBorder="1" applyAlignment="1">
      <alignment horizontal="center"/>
    </xf>
    <xf numFmtId="0" fontId="38" fillId="0" borderId="14" xfId="0" applyNumberFormat="1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56" xfId="0" applyNumberFormat="1" applyFont="1" applyFill="1" applyBorder="1" applyAlignment="1">
      <alignment horizontal="center"/>
    </xf>
    <xf numFmtId="0" fontId="38" fillId="0" borderId="23" xfId="0" applyNumberFormat="1" applyFont="1" applyFill="1" applyBorder="1" applyAlignment="1">
      <alignment horizontal="center"/>
    </xf>
    <xf numFmtId="0" fontId="53" fillId="0" borderId="56" xfId="0" applyFont="1" applyBorder="1" applyAlignment="1">
      <alignment horizontal="center"/>
    </xf>
    <xf numFmtId="0" fontId="38" fillId="0" borderId="74" xfId="0" applyNumberFormat="1" applyFont="1" applyBorder="1" applyAlignment="1">
      <alignment horizontal="center"/>
    </xf>
    <xf numFmtId="0" fontId="38" fillId="0" borderId="10" xfId="0" applyNumberFormat="1" applyFont="1" applyBorder="1" applyAlignment="1" quotePrefix="1">
      <alignment horizontal="center"/>
    </xf>
    <xf numFmtId="0" fontId="38" fillId="0" borderId="12" xfId="0" applyNumberFormat="1" applyFont="1" applyFill="1" applyBorder="1" applyAlignment="1">
      <alignment horizontal="center"/>
    </xf>
    <xf numFmtId="0" fontId="14" fillId="39" borderId="47" xfId="0" applyNumberFormat="1" applyFont="1" applyFill="1" applyBorder="1" applyAlignment="1" quotePrefix="1">
      <alignment horizontal="center"/>
    </xf>
    <xf numFmtId="0" fontId="14" fillId="39" borderId="66" xfId="0" applyFont="1" applyFill="1" applyBorder="1" applyAlignment="1">
      <alignment horizontal="center"/>
    </xf>
    <xf numFmtId="0" fontId="38" fillId="0" borderId="46" xfId="0" applyNumberFormat="1" applyFont="1" applyBorder="1" applyAlignment="1" quotePrefix="1">
      <alignment horizontal="center"/>
    </xf>
    <xf numFmtId="0" fontId="14" fillId="39" borderId="48" xfId="0" applyNumberFormat="1" applyFont="1" applyFill="1" applyBorder="1" applyAlignment="1" quotePrefix="1">
      <alignment horizontal="center"/>
    </xf>
    <xf numFmtId="0" fontId="14" fillId="39" borderId="46" xfId="0" applyFont="1" applyFill="1" applyBorder="1" applyAlignment="1">
      <alignment horizontal="center"/>
    </xf>
    <xf numFmtId="0" fontId="15" fillId="39" borderId="46" xfId="0" applyFont="1" applyFill="1" applyBorder="1" applyAlignment="1">
      <alignment horizontal="center"/>
    </xf>
    <xf numFmtId="0" fontId="14" fillId="39" borderId="48" xfId="0" applyFont="1" applyFill="1" applyBorder="1" applyAlignment="1">
      <alignment horizontal="center"/>
    </xf>
    <xf numFmtId="0" fontId="14" fillId="39" borderId="47" xfId="0" applyFont="1" applyFill="1" applyBorder="1" applyAlignment="1">
      <alignment horizontal="center"/>
    </xf>
    <xf numFmtId="0" fontId="14" fillId="39" borderId="51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38" fillId="37" borderId="51" xfId="0" applyFont="1" applyFill="1" applyBorder="1" applyAlignment="1">
      <alignment horizontal="center"/>
    </xf>
    <xf numFmtId="0" fontId="38" fillId="37" borderId="66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42" xfId="0" applyFont="1" applyFill="1" applyBorder="1" applyAlignment="1">
      <alignment horizontal="center"/>
    </xf>
    <xf numFmtId="0" fontId="38" fillId="0" borderId="30" xfId="0" applyNumberFormat="1" applyFont="1" applyBorder="1" applyAlignment="1" quotePrefix="1">
      <alignment horizontal="center"/>
    </xf>
    <xf numFmtId="0" fontId="53" fillId="0" borderId="35" xfId="0" applyFont="1" applyBorder="1" applyAlignment="1">
      <alignment horizontal="center"/>
    </xf>
    <xf numFmtId="0" fontId="61" fillId="39" borderId="22" xfId="0" applyFont="1" applyFill="1" applyBorder="1" applyAlignment="1">
      <alignment horizontal="center"/>
    </xf>
    <xf numFmtId="0" fontId="38" fillId="38" borderId="29" xfId="0" applyNumberFormat="1" applyFont="1" applyFill="1" applyBorder="1" applyAlignment="1">
      <alignment horizontal="center"/>
    </xf>
    <xf numFmtId="0" fontId="38" fillId="0" borderId="32" xfId="0" applyNumberFormat="1" applyFont="1" applyBorder="1" applyAlignment="1" quotePrefix="1">
      <alignment horizontal="center"/>
    </xf>
    <xf numFmtId="0" fontId="14" fillId="0" borderId="36" xfId="0" applyNumberFormat="1" applyFont="1" applyBorder="1" applyAlignment="1" quotePrefix="1">
      <alignment horizontal="center"/>
    </xf>
    <xf numFmtId="0" fontId="38" fillId="37" borderId="18" xfId="0" applyNumberFormat="1" applyFont="1" applyFill="1" applyBorder="1" applyAlignment="1" quotePrefix="1">
      <alignment horizontal="center"/>
    </xf>
    <xf numFmtId="0" fontId="38" fillId="37" borderId="21" xfId="0" applyNumberFormat="1" applyFont="1" applyFill="1" applyBorder="1" applyAlignment="1" quotePrefix="1">
      <alignment horizontal="center"/>
    </xf>
    <xf numFmtId="0" fontId="15" fillId="0" borderId="29" xfId="0" applyFont="1" applyFill="1" applyBorder="1" applyAlignment="1">
      <alignment horizontal="center"/>
    </xf>
    <xf numFmtId="0" fontId="38" fillId="0" borderId="72" xfId="0" applyNumberFormat="1" applyFont="1" applyFill="1" applyBorder="1" applyAlignment="1">
      <alignment horizontal="center"/>
    </xf>
    <xf numFmtId="0" fontId="38" fillId="37" borderId="40" xfId="0" applyFont="1" applyFill="1" applyBorder="1" applyAlignment="1">
      <alignment horizontal="center"/>
    </xf>
    <xf numFmtId="0" fontId="38" fillId="0" borderId="22" xfId="0" applyNumberFormat="1" applyFont="1" applyBorder="1" applyAlignment="1" quotePrefix="1">
      <alignment horizontal="center"/>
    </xf>
    <xf numFmtId="0" fontId="38" fillId="37" borderId="75" xfId="0" applyFont="1" applyFill="1" applyBorder="1" applyAlignment="1">
      <alignment horizontal="center"/>
    </xf>
    <xf numFmtId="0" fontId="38" fillId="0" borderId="39" xfId="0" applyNumberFormat="1" applyFont="1" applyBorder="1" applyAlignment="1" quotePrefix="1">
      <alignment horizontal="center"/>
    </xf>
    <xf numFmtId="0" fontId="40" fillId="39" borderId="81" xfId="0" applyNumberFormat="1" applyFont="1" applyFill="1" applyBorder="1" applyAlignment="1" quotePrefix="1">
      <alignment horizontal="center"/>
    </xf>
    <xf numFmtId="0" fontId="15" fillId="0" borderId="57" xfId="0" applyFont="1" applyBorder="1" applyAlignment="1">
      <alignment horizontal="center"/>
    </xf>
    <xf numFmtId="0" fontId="40" fillId="39" borderId="81" xfId="0" applyFont="1" applyFill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4" fillId="37" borderId="17" xfId="0" applyNumberFormat="1" applyFont="1" applyFill="1" applyBorder="1" applyAlignment="1" quotePrefix="1">
      <alignment horizontal="center"/>
    </xf>
    <xf numFmtId="0" fontId="14" fillId="37" borderId="20" xfId="0" applyNumberFormat="1" applyFont="1" applyFill="1" applyBorder="1" applyAlignment="1" quotePrefix="1">
      <alignment horizontal="center"/>
    </xf>
    <xf numFmtId="0" fontId="14" fillId="37" borderId="24" xfId="0" applyNumberFormat="1" applyFont="1" applyFill="1" applyBorder="1" applyAlignment="1" quotePrefix="1">
      <alignment horizontal="center"/>
    </xf>
    <xf numFmtId="0" fontId="14" fillId="37" borderId="26" xfId="0" applyNumberFormat="1" applyFont="1" applyFill="1" applyBorder="1" applyAlignment="1" quotePrefix="1">
      <alignment horizontal="center"/>
    </xf>
    <xf numFmtId="0" fontId="38" fillId="0" borderId="22" xfId="0" applyFont="1" applyFill="1" applyBorder="1" applyAlignment="1">
      <alignment horizontal="center"/>
    </xf>
    <xf numFmtId="0" fontId="14" fillId="39" borderId="81" xfId="0" applyNumberFormat="1" applyFont="1" applyFill="1" applyBorder="1" applyAlignment="1" quotePrefix="1">
      <alignment horizontal="center"/>
    </xf>
    <xf numFmtId="0" fontId="38" fillId="0" borderId="16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38" fillId="37" borderId="83" xfId="0" applyNumberFormat="1" applyFont="1" applyFill="1" applyBorder="1" applyAlignment="1" quotePrefix="1">
      <alignment horizontal="center"/>
    </xf>
    <xf numFmtId="0" fontId="38" fillId="0" borderId="52" xfId="0" applyFont="1" applyBorder="1" applyAlignment="1">
      <alignment horizontal="center"/>
    </xf>
    <xf numFmtId="0" fontId="38" fillId="0" borderId="80" xfId="0" applyFont="1" applyBorder="1" applyAlignment="1">
      <alignment horizontal="center"/>
    </xf>
    <xf numFmtId="0" fontId="38" fillId="0" borderId="16" xfId="0" applyNumberFormat="1" applyFont="1" applyBorder="1" applyAlignment="1">
      <alignment horizontal="center"/>
    </xf>
    <xf numFmtId="0" fontId="38" fillId="39" borderId="45" xfId="0" applyNumberFormat="1" applyFont="1" applyFill="1" applyBorder="1" applyAlignment="1" quotePrefix="1">
      <alignment horizontal="center"/>
    </xf>
    <xf numFmtId="0" fontId="38" fillId="38" borderId="24" xfId="0" applyNumberFormat="1" applyFont="1" applyFill="1" applyBorder="1" applyAlignment="1" quotePrefix="1">
      <alignment horizontal="center"/>
    </xf>
    <xf numFmtId="0" fontId="38" fillId="39" borderId="81" xfId="0" applyNumberFormat="1" applyFont="1" applyFill="1" applyBorder="1" applyAlignment="1" quotePrefix="1">
      <alignment horizontal="center"/>
    </xf>
    <xf numFmtId="0" fontId="61" fillId="0" borderId="72" xfId="0" applyFont="1" applyBorder="1" applyAlignment="1">
      <alignment horizontal="center"/>
    </xf>
    <xf numFmtId="0" fontId="61" fillId="0" borderId="76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61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40" fillId="37" borderId="37" xfId="0" applyFont="1" applyFill="1" applyBorder="1" applyAlignment="1">
      <alignment horizontal="center"/>
    </xf>
    <xf numFmtId="0" fontId="40" fillId="37" borderId="31" xfId="0" applyFont="1" applyFill="1" applyBorder="1" applyAlignment="1">
      <alignment horizontal="center"/>
    </xf>
    <xf numFmtId="0" fontId="14" fillId="38" borderId="16" xfId="0" applyNumberFormat="1" applyFont="1" applyFill="1" applyBorder="1" applyAlignment="1" quotePrefix="1">
      <alignment horizontal="center"/>
    </xf>
    <xf numFmtId="0" fontId="14" fillId="0" borderId="42" xfId="0" applyNumberFormat="1" applyFont="1" applyBorder="1" applyAlignment="1" quotePrefix="1">
      <alignment horizontal="center"/>
    </xf>
    <xf numFmtId="0" fontId="14" fillId="38" borderId="59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14" fillId="0" borderId="43" xfId="0" applyNumberFormat="1" applyFont="1" applyBorder="1" applyAlignment="1" quotePrefix="1">
      <alignment horizontal="center"/>
    </xf>
    <xf numFmtId="0" fontId="14" fillId="37" borderId="31" xfId="0" applyFont="1" applyFill="1" applyBorder="1" applyAlignment="1">
      <alignment horizontal="center"/>
    </xf>
    <xf numFmtId="0" fontId="14" fillId="37" borderId="29" xfId="0" applyFont="1" applyFill="1" applyBorder="1" applyAlignment="1">
      <alignment horizontal="center"/>
    </xf>
    <xf numFmtId="0" fontId="14" fillId="37" borderId="24" xfId="0" applyFont="1" applyFill="1" applyBorder="1" applyAlignment="1">
      <alignment horizontal="center"/>
    </xf>
    <xf numFmtId="0" fontId="14" fillId="37" borderId="26" xfId="0" applyFont="1" applyFill="1" applyBorder="1" applyAlignment="1">
      <alignment horizontal="center"/>
    </xf>
    <xf numFmtId="0" fontId="14" fillId="38" borderId="16" xfId="0" applyFont="1" applyFill="1" applyBorder="1" applyAlignment="1">
      <alignment horizontal="center"/>
    </xf>
    <xf numFmtId="0" fontId="14" fillId="38" borderId="19" xfId="0" applyFont="1" applyFill="1" applyBorder="1" applyAlignment="1">
      <alignment horizontal="center"/>
    </xf>
    <xf numFmtId="0" fontId="14" fillId="38" borderId="17" xfId="0" applyFont="1" applyFill="1" applyBorder="1" applyAlignment="1">
      <alignment horizontal="center"/>
    </xf>
    <xf numFmtId="0" fontId="14" fillId="38" borderId="24" xfId="0" applyFont="1" applyFill="1" applyBorder="1" applyAlignment="1">
      <alignment horizontal="center"/>
    </xf>
    <xf numFmtId="0" fontId="38" fillId="38" borderId="74" xfId="0" applyNumberFormat="1" applyFont="1" applyFill="1" applyBorder="1" applyAlignment="1" quotePrefix="1">
      <alignment horizontal="center"/>
    </xf>
    <xf numFmtId="0" fontId="38" fillId="0" borderId="50" xfId="0" applyNumberFormat="1" applyFont="1" applyBorder="1" applyAlignment="1" quotePrefix="1">
      <alignment horizontal="center"/>
    </xf>
    <xf numFmtId="0" fontId="38" fillId="38" borderId="23" xfId="0" applyNumberFormat="1" applyFont="1" applyFill="1" applyBorder="1" applyAlignment="1" quotePrefix="1">
      <alignment horizontal="center"/>
    </xf>
    <xf numFmtId="0" fontId="38" fillId="39" borderId="81" xfId="0" applyFont="1" applyFill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38" xfId="0" applyFont="1" applyFill="1" applyBorder="1" applyAlignment="1">
      <alignment horizontal="center"/>
    </xf>
    <xf numFmtId="0" fontId="38" fillId="0" borderId="39" xfId="0" applyFont="1" applyFill="1" applyBorder="1" applyAlignment="1">
      <alignment horizontal="center"/>
    </xf>
    <xf numFmtId="0" fontId="38" fillId="0" borderId="40" xfId="0" applyFont="1" applyFill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0" fontId="14" fillId="0" borderId="58" xfId="0" applyNumberFormat="1" applyFont="1" applyBorder="1" applyAlignment="1" quotePrefix="1">
      <alignment horizontal="center"/>
    </xf>
    <xf numFmtId="0" fontId="14" fillId="0" borderId="1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38" borderId="13" xfId="0" applyFont="1" applyFill="1" applyBorder="1" applyAlignment="1">
      <alignment horizontal="center"/>
    </xf>
    <xf numFmtId="0" fontId="14" fillId="38" borderId="23" xfId="0" applyFont="1" applyFill="1" applyBorder="1" applyAlignment="1">
      <alignment horizontal="center"/>
    </xf>
    <xf numFmtId="0" fontId="14" fillId="39" borderId="81" xfId="0" applyFont="1" applyFill="1" applyBorder="1" applyAlignment="1">
      <alignment horizontal="center"/>
    </xf>
    <xf numFmtId="0" fontId="15" fillId="39" borderId="33" xfId="0" applyFont="1" applyFill="1" applyBorder="1" applyAlignment="1">
      <alignment horizontal="center"/>
    </xf>
    <xf numFmtId="0" fontId="53" fillId="39" borderId="81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1" fillId="39" borderId="81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40" fillId="39" borderId="81" xfId="0" applyNumberFormat="1" applyFont="1" applyFill="1" applyBorder="1" applyAlignment="1">
      <alignment horizontal="center"/>
    </xf>
    <xf numFmtId="0" fontId="38" fillId="38" borderId="23" xfId="0" applyNumberFormat="1" applyFont="1" applyFill="1" applyBorder="1" applyAlignment="1">
      <alignment horizontal="center"/>
    </xf>
    <xf numFmtId="0" fontId="38" fillId="39" borderId="81" xfId="0" applyNumberFormat="1" applyFont="1" applyFill="1" applyBorder="1" applyAlignment="1">
      <alignment horizontal="center"/>
    </xf>
    <xf numFmtId="0" fontId="38" fillId="0" borderId="58" xfId="0" applyNumberFormat="1" applyFont="1" applyBorder="1" applyAlignment="1">
      <alignment horizontal="center"/>
    </xf>
    <xf numFmtId="0" fontId="14" fillId="38" borderId="58" xfId="0" applyFont="1" applyFill="1" applyBorder="1" applyAlignment="1">
      <alignment horizontal="center"/>
    </xf>
    <xf numFmtId="0" fontId="38" fillId="38" borderId="13" xfId="0" applyFont="1" applyFill="1" applyBorder="1" applyAlignment="1">
      <alignment horizontal="center"/>
    </xf>
    <xf numFmtId="0" fontId="38" fillId="38" borderId="74" xfId="0" applyNumberFormat="1" applyFont="1" applyFill="1" applyBorder="1" applyAlignment="1">
      <alignment horizontal="center"/>
    </xf>
    <xf numFmtId="0" fontId="38" fillId="0" borderId="41" xfId="0" applyNumberFormat="1" applyFont="1" applyBorder="1" applyAlignment="1" quotePrefix="1">
      <alignment horizontal="center"/>
    </xf>
    <xf numFmtId="0" fontId="38" fillId="0" borderId="42" xfId="0" applyNumberFormat="1" applyFont="1" applyBorder="1" applyAlignment="1" quotePrefix="1">
      <alignment horizontal="center"/>
    </xf>
    <xf numFmtId="0" fontId="38" fillId="0" borderId="43" xfId="0" applyNumberFormat="1" applyFont="1" applyBorder="1" applyAlignment="1" quotePrefix="1">
      <alignment horizontal="center"/>
    </xf>
    <xf numFmtId="0" fontId="38" fillId="0" borderId="38" xfId="0" applyNumberFormat="1" applyFont="1" applyBorder="1" applyAlignment="1" quotePrefix="1">
      <alignment horizontal="center"/>
    </xf>
    <xf numFmtId="0" fontId="38" fillId="0" borderId="62" xfId="0" applyNumberFormat="1" applyFont="1" applyBorder="1" applyAlignment="1" quotePrefix="1">
      <alignment horizontal="center"/>
    </xf>
    <xf numFmtId="0" fontId="38" fillId="0" borderId="83" xfId="0" applyNumberFormat="1" applyFont="1" applyBorder="1" applyAlignment="1" quotePrefix="1">
      <alignment horizontal="center"/>
    </xf>
    <xf numFmtId="0" fontId="38" fillId="0" borderId="52" xfId="0" applyFont="1" applyFill="1" applyBorder="1" applyAlignment="1">
      <alignment horizontal="center"/>
    </xf>
    <xf numFmtId="0" fontId="38" fillId="0" borderId="80" xfId="0" applyFont="1" applyFill="1" applyBorder="1" applyAlignment="1">
      <alignment horizontal="center"/>
    </xf>
    <xf numFmtId="0" fontId="14" fillId="39" borderId="81" xfId="0" applyNumberFormat="1" applyFont="1" applyFill="1" applyBorder="1" applyAlignment="1">
      <alignment horizontal="center"/>
    </xf>
    <xf numFmtId="0" fontId="15" fillId="39" borderId="81" xfId="0" applyFont="1" applyFill="1" applyBorder="1" applyAlignment="1">
      <alignment horizontal="center"/>
    </xf>
    <xf numFmtId="0" fontId="38" fillId="0" borderId="24" xfId="0" applyNumberFormat="1" applyFont="1" applyFill="1" applyBorder="1" applyAlignment="1" quotePrefix="1">
      <alignment horizontal="center"/>
    </xf>
    <xf numFmtId="0" fontId="38" fillId="38" borderId="11" xfId="0" applyNumberFormat="1" applyFont="1" applyFill="1" applyBorder="1" applyAlignment="1" quotePrefix="1">
      <alignment horizontal="center"/>
    </xf>
    <xf numFmtId="0" fontId="14" fillId="37" borderId="62" xfId="0" applyFont="1" applyFill="1" applyBorder="1" applyAlignment="1">
      <alignment horizontal="center"/>
    </xf>
    <xf numFmtId="0" fontId="14" fillId="37" borderId="83" xfId="0" applyFont="1" applyFill="1" applyBorder="1" applyAlignment="1">
      <alignment horizontal="center"/>
    </xf>
    <xf numFmtId="0" fontId="14" fillId="37" borderId="36" xfId="0" applyNumberFormat="1" applyFont="1" applyFill="1" applyBorder="1" applyAlignment="1" quotePrefix="1">
      <alignment horizontal="center"/>
    </xf>
    <xf numFmtId="0" fontId="14" fillId="37" borderId="44" xfId="0" applyNumberFormat="1" applyFont="1" applyFill="1" applyBorder="1" applyAlignment="1" quotePrefix="1">
      <alignment horizontal="center"/>
    </xf>
    <xf numFmtId="0" fontId="38" fillId="0" borderId="15" xfId="0" applyNumberFormat="1" applyFont="1" applyBorder="1" applyAlignment="1">
      <alignment horizontal="center"/>
    </xf>
    <xf numFmtId="0" fontId="38" fillId="37" borderId="59" xfId="0" applyFont="1" applyFill="1" applyBorder="1" applyAlignment="1">
      <alignment horizontal="center"/>
    </xf>
    <xf numFmtId="0" fontId="38" fillId="37" borderId="61" xfId="0" applyFont="1" applyFill="1" applyBorder="1" applyAlignment="1">
      <alignment horizontal="center"/>
    </xf>
    <xf numFmtId="0" fontId="62" fillId="39" borderId="81" xfId="0" applyNumberFormat="1" applyFont="1" applyFill="1" applyBorder="1" applyAlignment="1" quotePrefix="1">
      <alignment horizontal="center"/>
    </xf>
    <xf numFmtId="0" fontId="62" fillId="37" borderId="59" xfId="0" applyNumberFormat="1" applyFont="1" applyFill="1" applyBorder="1" applyAlignment="1" quotePrefix="1">
      <alignment horizontal="center"/>
    </xf>
    <xf numFmtId="0" fontId="53" fillId="0" borderId="74" xfId="0" applyNumberFormat="1" applyFont="1" applyBorder="1" applyAlignment="1">
      <alignment horizontal="center"/>
    </xf>
    <xf numFmtId="0" fontId="38" fillId="0" borderId="27" xfId="0" applyNumberFormat="1" applyFont="1" applyBorder="1" applyAlignment="1" quotePrefix="1">
      <alignment horizontal="center"/>
    </xf>
    <xf numFmtId="0" fontId="38" fillId="0" borderId="27" xfId="0" applyFont="1" applyFill="1" applyBorder="1" applyAlignment="1">
      <alignment horizontal="center"/>
    </xf>
    <xf numFmtId="0" fontId="38" fillId="0" borderId="28" xfId="0" applyNumberFormat="1" applyFont="1" applyBorder="1" applyAlignment="1" quotePrefix="1">
      <alignment horizontal="center"/>
    </xf>
    <xf numFmtId="0" fontId="40" fillId="37" borderId="58" xfId="0" applyFont="1" applyFill="1" applyBorder="1" applyAlignment="1">
      <alignment horizontal="center"/>
    </xf>
    <xf numFmtId="0" fontId="53" fillId="39" borderId="45" xfId="0" applyFont="1" applyFill="1" applyBorder="1" applyAlignment="1">
      <alignment horizontal="center"/>
    </xf>
    <xf numFmtId="0" fontId="38" fillId="0" borderId="11" xfId="0" applyNumberFormat="1" applyFont="1" applyFill="1" applyBorder="1" applyAlignment="1">
      <alignment horizontal="center"/>
    </xf>
    <xf numFmtId="0" fontId="38" fillId="0" borderId="25" xfId="0" applyNumberFormat="1" applyFont="1" applyFill="1" applyBorder="1" applyAlignment="1">
      <alignment horizontal="center"/>
    </xf>
    <xf numFmtId="0" fontId="53" fillId="0" borderId="14" xfId="0" applyNumberFormat="1" applyFont="1" applyBorder="1" applyAlignment="1">
      <alignment horizontal="center"/>
    </xf>
    <xf numFmtId="0" fontId="53" fillId="0" borderId="13" xfId="0" applyNumberFormat="1" applyFont="1" applyBorder="1" applyAlignment="1">
      <alignment horizontal="center"/>
    </xf>
    <xf numFmtId="0" fontId="53" fillId="0" borderId="23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53" fillId="0" borderId="14" xfId="0" applyNumberFormat="1" applyFont="1" applyBorder="1" applyAlignment="1" quotePrefix="1">
      <alignment horizontal="center"/>
    </xf>
    <xf numFmtId="0" fontId="61" fillId="0" borderId="14" xfId="0" applyNumberFormat="1" applyFont="1" applyBorder="1" applyAlignment="1" quotePrefix="1">
      <alignment horizontal="center"/>
    </xf>
    <xf numFmtId="0" fontId="53" fillId="0" borderId="35" xfId="0" applyNumberFormat="1" applyFont="1" applyBorder="1" applyAlignment="1">
      <alignment horizontal="center"/>
    </xf>
    <xf numFmtId="0" fontId="61" fillId="0" borderId="29" xfId="0" applyNumberFormat="1" applyFont="1" applyBorder="1" applyAlignment="1">
      <alignment horizontal="center"/>
    </xf>
    <xf numFmtId="0" fontId="53" fillId="0" borderId="14" xfId="0" applyNumberFormat="1" applyFont="1" applyFill="1" applyBorder="1" applyAlignment="1">
      <alignment horizontal="center"/>
    </xf>
    <xf numFmtId="0" fontId="38" fillId="0" borderId="64" xfId="0" applyNumberFormat="1" applyFont="1" applyFill="1" applyBorder="1" applyAlignment="1">
      <alignment horizontal="center"/>
    </xf>
    <xf numFmtId="0" fontId="38" fillId="0" borderId="77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39" borderId="51" xfId="0" applyNumberFormat="1" applyFont="1" applyFill="1" applyBorder="1" applyAlignment="1" quotePrefix="1">
      <alignment horizontal="center"/>
    </xf>
    <xf numFmtId="0" fontId="40" fillId="39" borderId="66" xfId="0" applyNumberFormat="1" applyFont="1" applyFill="1" applyBorder="1" applyAlignment="1" quotePrefix="1">
      <alignment horizontal="center"/>
    </xf>
    <xf numFmtId="0" fontId="38" fillId="39" borderId="44" xfId="0" applyNumberFormat="1" applyFont="1" applyFill="1" applyBorder="1" applyAlignment="1" quotePrefix="1">
      <alignment horizontal="center"/>
    </xf>
    <xf numFmtId="0" fontId="14" fillId="39" borderId="66" xfId="0" applyNumberFormat="1" applyFont="1" applyFill="1" applyBorder="1" applyAlignment="1" quotePrefix="1">
      <alignment horizontal="center"/>
    </xf>
    <xf numFmtId="0" fontId="38" fillId="39" borderId="51" xfId="0" applyNumberFormat="1" applyFont="1" applyFill="1" applyBorder="1" applyAlignment="1" quotePrefix="1">
      <alignment horizontal="center"/>
    </xf>
    <xf numFmtId="0" fontId="38" fillId="39" borderId="66" xfId="0" applyNumberFormat="1" applyFont="1" applyFill="1" applyBorder="1" applyAlignment="1" quotePrefix="1">
      <alignment horizontal="center"/>
    </xf>
    <xf numFmtId="0" fontId="38" fillId="39" borderId="30" xfId="0" applyNumberFormat="1" applyFont="1" applyFill="1" applyBorder="1" applyAlignment="1" quotePrefix="1">
      <alignment horizontal="center"/>
    </xf>
    <xf numFmtId="0" fontId="14" fillId="39" borderId="30" xfId="0" applyNumberFormat="1" applyFont="1" applyFill="1" applyBorder="1" applyAlignment="1" quotePrefix="1">
      <alignment horizontal="center"/>
    </xf>
    <xf numFmtId="0" fontId="14" fillId="39" borderId="36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 2" xfId="59"/>
    <cellStyle name="Titre 3" xfId="60"/>
    <cellStyle name="Titre 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6.140625" style="0" customWidth="1"/>
    <col min="8" max="8" width="20.28125" style="312" customWidth="1"/>
    <col min="9" max="9" width="20.00390625" style="0" customWidth="1"/>
    <col min="10" max="10" width="22.7109375" style="0" customWidth="1"/>
    <col min="11" max="11" width="17.7109375" style="0" customWidth="1"/>
    <col min="12" max="12" width="7.7109375" style="1" hidden="1" customWidth="1"/>
    <col min="13" max="13" width="9.140625" style="0" hidden="1" customWidth="1"/>
    <col min="14" max="15" width="6.7109375" style="0" customWidth="1"/>
    <col min="16" max="17" width="6.7109375" style="0" hidden="1" customWidth="1"/>
    <col min="18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6" t="s">
        <v>9</v>
      </c>
      <c r="L1" s="627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103" customFormat="1" ht="12.75">
      <c r="A2" s="313">
        <v>1980</v>
      </c>
      <c r="B2" s="93">
        <f aca="true" t="shared" si="0" ref="B2:B28">ROW($A2:$IV2)-1</f>
        <v>1</v>
      </c>
      <c r="C2" s="94" t="s">
        <v>45</v>
      </c>
      <c r="D2" s="94" t="s">
        <v>46</v>
      </c>
      <c r="E2" s="94" t="s">
        <v>61</v>
      </c>
      <c r="F2" s="97" t="s">
        <v>434</v>
      </c>
      <c r="G2" s="601" t="s">
        <v>731</v>
      </c>
      <c r="H2" s="96" t="s">
        <v>165</v>
      </c>
      <c r="I2" s="125" t="s">
        <v>59</v>
      </c>
      <c r="J2" s="96" t="s">
        <v>435</v>
      </c>
      <c r="K2" s="98"/>
      <c r="L2" s="99"/>
      <c r="M2" s="100"/>
      <c r="N2" s="101">
        <v>43</v>
      </c>
      <c r="O2" s="99">
        <v>56</v>
      </c>
      <c r="P2" s="97"/>
      <c r="Q2" s="102"/>
      <c r="R2" s="97">
        <v>18</v>
      </c>
      <c r="S2" s="95">
        <v>20</v>
      </c>
    </row>
    <row r="3" spans="1:19" s="103" customFormat="1" ht="12.75">
      <c r="A3" s="314">
        <v>1980</v>
      </c>
      <c r="B3" s="104">
        <f t="shared" si="0"/>
        <v>2</v>
      </c>
      <c r="C3" s="105" t="s">
        <v>45</v>
      </c>
      <c r="D3" s="105" t="s">
        <v>46</v>
      </c>
      <c r="E3" s="105" t="s">
        <v>61</v>
      </c>
      <c r="F3" s="107" t="s">
        <v>434</v>
      </c>
      <c r="G3" s="602" t="s">
        <v>731</v>
      </c>
      <c r="H3" s="107" t="s">
        <v>165</v>
      </c>
      <c r="I3" s="126" t="s">
        <v>59</v>
      </c>
      <c r="J3" s="108" t="s">
        <v>436</v>
      </c>
      <c r="K3" s="109"/>
      <c r="L3" s="110"/>
      <c r="M3" s="111"/>
      <c r="N3" s="112">
        <v>49</v>
      </c>
      <c r="O3" s="110">
        <v>56</v>
      </c>
      <c r="P3" s="107"/>
      <c r="Q3" s="113"/>
      <c r="R3" s="107">
        <v>18</v>
      </c>
      <c r="S3" s="106">
        <v>20</v>
      </c>
    </row>
    <row r="4" spans="1:19" s="103" customFormat="1" ht="12.75">
      <c r="A4" s="314">
        <v>1980</v>
      </c>
      <c r="B4" s="104">
        <f t="shared" si="0"/>
        <v>3</v>
      </c>
      <c r="C4" s="105" t="s">
        <v>45</v>
      </c>
      <c r="D4" s="105" t="s">
        <v>46</v>
      </c>
      <c r="E4" s="105" t="s">
        <v>61</v>
      </c>
      <c r="F4" s="107" t="s">
        <v>434</v>
      </c>
      <c r="G4" s="602" t="s">
        <v>731</v>
      </c>
      <c r="H4" s="107" t="s">
        <v>165</v>
      </c>
      <c r="I4" s="126" t="s">
        <v>59</v>
      </c>
      <c r="J4" s="107" t="s">
        <v>437</v>
      </c>
      <c r="K4" s="109"/>
      <c r="L4" s="110"/>
      <c r="M4" s="111"/>
      <c r="N4" s="112">
        <v>56</v>
      </c>
      <c r="O4" s="110">
        <v>56</v>
      </c>
      <c r="P4" s="107"/>
      <c r="Q4" s="113"/>
      <c r="R4" s="107">
        <v>18</v>
      </c>
      <c r="S4" s="106">
        <v>20</v>
      </c>
    </row>
    <row r="5" spans="1:19" s="103" customFormat="1" ht="12.75">
      <c r="A5" s="314">
        <v>1980</v>
      </c>
      <c r="B5" s="104">
        <f t="shared" si="0"/>
        <v>4</v>
      </c>
      <c r="C5" s="105" t="s">
        <v>45</v>
      </c>
      <c r="D5" s="105" t="s">
        <v>53</v>
      </c>
      <c r="E5" s="105" t="s">
        <v>61</v>
      </c>
      <c r="F5" s="107" t="s">
        <v>434</v>
      </c>
      <c r="G5" s="602" t="s">
        <v>731</v>
      </c>
      <c r="H5" s="107" t="s">
        <v>165</v>
      </c>
      <c r="I5" s="126" t="s">
        <v>59</v>
      </c>
      <c r="J5" s="107" t="s">
        <v>211</v>
      </c>
      <c r="K5" s="109"/>
      <c r="L5" s="110"/>
      <c r="M5" s="111"/>
      <c r="N5" s="242">
        <v>1</v>
      </c>
      <c r="O5" s="113">
        <v>49</v>
      </c>
      <c r="P5" s="112"/>
      <c r="Q5" s="110"/>
      <c r="R5" s="242">
        <v>1</v>
      </c>
      <c r="S5" s="106">
        <v>18</v>
      </c>
    </row>
    <row r="6" spans="1:21" s="103" customFormat="1" ht="12.75">
      <c r="A6" s="314">
        <v>1980</v>
      </c>
      <c r="B6" s="104">
        <f t="shared" si="0"/>
        <v>5</v>
      </c>
      <c r="C6" s="105" t="s">
        <v>45</v>
      </c>
      <c r="D6" s="105" t="s">
        <v>53</v>
      </c>
      <c r="E6" s="105" t="s">
        <v>61</v>
      </c>
      <c r="F6" s="107" t="s">
        <v>434</v>
      </c>
      <c r="G6" s="602" t="s">
        <v>731</v>
      </c>
      <c r="H6" s="107" t="s">
        <v>165</v>
      </c>
      <c r="I6" s="126" t="s">
        <v>59</v>
      </c>
      <c r="J6" s="107" t="s">
        <v>286</v>
      </c>
      <c r="K6" s="109"/>
      <c r="L6" s="110"/>
      <c r="M6" s="111"/>
      <c r="N6" s="107">
        <v>4</v>
      </c>
      <c r="O6" s="113">
        <v>49</v>
      </c>
      <c r="P6" s="112"/>
      <c r="Q6" s="110"/>
      <c r="R6" s="242">
        <v>1</v>
      </c>
      <c r="S6" s="106">
        <v>18</v>
      </c>
      <c r="U6" s="114"/>
    </row>
    <row r="7" spans="1:21" s="103" customFormat="1" ht="12.75">
      <c r="A7" s="314">
        <v>1980</v>
      </c>
      <c r="B7" s="104">
        <f t="shared" si="0"/>
        <v>6</v>
      </c>
      <c r="C7" s="105" t="s">
        <v>45</v>
      </c>
      <c r="D7" s="105" t="s">
        <v>53</v>
      </c>
      <c r="E7" s="105" t="s">
        <v>61</v>
      </c>
      <c r="F7" s="107" t="s">
        <v>434</v>
      </c>
      <c r="G7" s="602" t="s">
        <v>731</v>
      </c>
      <c r="H7" s="107" t="s">
        <v>165</v>
      </c>
      <c r="I7" s="126" t="s">
        <v>59</v>
      </c>
      <c r="J7" s="107" t="s">
        <v>438</v>
      </c>
      <c r="K7" s="109"/>
      <c r="L7" s="110"/>
      <c r="M7" s="111"/>
      <c r="N7" s="107">
        <v>19</v>
      </c>
      <c r="O7" s="113">
        <v>49</v>
      </c>
      <c r="P7" s="112"/>
      <c r="Q7" s="110"/>
      <c r="R7" s="242">
        <v>1</v>
      </c>
      <c r="S7" s="106">
        <v>18</v>
      </c>
      <c r="U7" s="114"/>
    </row>
    <row r="8" spans="1:21" s="103" customFormat="1" ht="12.75">
      <c r="A8" s="314">
        <v>1980</v>
      </c>
      <c r="B8" s="104">
        <f t="shared" si="0"/>
        <v>7</v>
      </c>
      <c r="C8" s="105" t="s">
        <v>45</v>
      </c>
      <c r="D8" s="105" t="s">
        <v>57</v>
      </c>
      <c r="E8" s="105" t="s">
        <v>61</v>
      </c>
      <c r="F8" s="107" t="s">
        <v>434</v>
      </c>
      <c r="G8" s="602" t="s">
        <v>731</v>
      </c>
      <c r="H8" s="107" t="s">
        <v>165</v>
      </c>
      <c r="I8" s="126" t="s">
        <v>59</v>
      </c>
      <c r="J8" s="108" t="s">
        <v>439</v>
      </c>
      <c r="K8" s="109"/>
      <c r="L8" s="110"/>
      <c r="M8" s="111"/>
      <c r="N8" s="107">
        <v>24</v>
      </c>
      <c r="O8" s="113">
        <v>46</v>
      </c>
      <c r="P8" s="112"/>
      <c r="Q8" s="110"/>
      <c r="R8" s="107">
        <v>8</v>
      </c>
      <c r="S8" s="106">
        <v>17</v>
      </c>
      <c r="U8" s="114"/>
    </row>
    <row r="9" spans="1:21" s="103" customFormat="1" ht="12.75">
      <c r="A9" s="314">
        <v>1980</v>
      </c>
      <c r="B9" s="104">
        <f t="shared" si="0"/>
        <v>8</v>
      </c>
      <c r="C9" s="105" t="s">
        <v>45</v>
      </c>
      <c r="D9" s="105" t="s">
        <v>57</v>
      </c>
      <c r="E9" s="105" t="s">
        <v>61</v>
      </c>
      <c r="F9" s="107" t="s">
        <v>434</v>
      </c>
      <c r="G9" s="602" t="s">
        <v>731</v>
      </c>
      <c r="H9" s="107" t="s">
        <v>165</v>
      </c>
      <c r="I9" s="126" t="s">
        <v>59</v>
      </c>
      <c r="J9" s="108" t="s">
        <v>315</v>
      </c>
      <c r="K9" s="109"/>
      <c r="L9" s="110"/>
      <c r="M9" s="111"/>
      <c r="N9" s="107">
        <v>30</v>
      </c>
      <c r="O9" s="113">
        <v>46</v>
      </c>
      <c r="P9" s="112"/>
      <c r="Q9" s="110"/>
      <c r="R9" s="107">
        <v>8</v>
      </c>
      <c r="S9" s="106">
        <v>17</v>
      </c>
      <c r="U9" s="114"/>
    </row>
    <row r="10" spans="1:19" s="103" customFormat="1" ht="13.5" thickBot="1">
      <c r="A10" s="315">
        <v>1980</v>
      </c>
      <c r="B10" s="115">
        <f t="shared" si="0"/>
        <v>9</v>
      </c>
      <c r="C10" s="116" t="s">
        <v>45</v>
      </c>
      <c r="D10" s="116" t="s">
        <v>57</v>
      </c>
      <c r="E10" s="116" t="s">
        <v>61</v>
      </c>
      <c r="F10" s="118" t="s">
        <v>434</v>
      </c>
      <c r="G10" s="603" t="s">
        <v>731</v>
      </c>
      <c r="H10" s="118" t="s">
        <v>165</v>
      </c>
      <c r="I10" s="127" t="s">
        <v>59</v>
      </c>
      <c r="J10" s="119" t="s">
        <v>60</v>
      </c>
      <c r="K10" s="120"/>
      <c r="L10" s="121"/>
      <c r="M10" s="122"/>
      <c r="N10" s="118">
        <v>34</v>
      </c>
      <c r="O10" s="123">
        <v>46</v>
      </c>
      <c r="P10" s="124"/>
      <c r="Q10" s="121"/>
      <c r="R10" s="118">
        <v>8</v>
      </c>
      <c r="S10" s="117">
        <v>17</v>
      </c>
    </row>
    <row r="11" spans="1:19" s="32" customFormat="1" ht="12.75">
      <c r="A11" s="324">
        <v>1980</v>
      </c>
      <c r="B11" s="128">
        <f t="shared" si="0"/>
        <v>10</v>
      </c>
      <c r="C11" s="24" t="s">
        <v>17</v>
      </c>
      <c r="D11" s="24" t="s">
        <v>18</v>
      </c>
      <c r="E11" s="24" t="s">
        <v>19</v>
      </c>
      <c r="F11" s="25" t="s">
        <v>405</v>
      </c>
      <c r="G11" s="600" t="s">
        <v>621</v>
      </c>
      <c r="H11" s="25" t="s">
        <v>231</v>
      </c>
      <c r="I11" s="26" t="s">
        <v>22</v>
      </c>
      <c r="J11" s="25" t="s">
        <v>196</v>
      </c>
      <c r="K11" s="28"/>
      <c r="L11" s="17"/>
      <c r="M11" s="30"/>
      <c r="N11" s="244">
        <v>1</v>
      </c>
      <c r="O11" s="29">
        <v>57</v>
      </c>
      <c r="P11" s="25"/>
      <c r="Q11" s="27"/>
      <c r="R11" s="242">
        <v>1</v>
      </c>
      <c r="S11" s="26">
        <v>21</v>
      </c>
    </row>
    <row r="12" spans="1:19" s="32" customFormat="1" ht="12.75">
      <c r="A12" s="324">
        <v>1980</v>
      </c>
      <c r="B12" s="104">
        <f t="shared" si="0"/>
        <v>11</v>
      </c>
      <c r="C12" s="24" t="s">
        <v>17</v>
      </c>
      <c r="D12" s="24" t="s">
        <v>18</v>
      </c>
      <c r="E12" s="24" t="s">
        <v>19</v>
      </c>
      <c r="F12" s="25" t="s">
        <v>405</v>
      </c>
      <c r="G12" s="599" t="s">
        <v>621</v>
      </c>
      <c r="H12" s="25" t="s">
        <v>231</v>
      </c>
      <c r="I12" s="26" t="s">
        <v>22</v>
      </c>
      <c r="J12" s="25" t="s">
        <v>406</v>
      </c>
      <c r="K12" s="28"/>
      <c r="L12" s="17"/>
      <c r="M12" s="30"/>
      <c r="N12" s="31">
        <v>4</v>
      </c>
      <c r="O12" s="29">
        <v>57</v>
      </c>
      <c r="P12" s="25"/>
      <c r="Q12" s="27"/>
      <c r="R12" s="242">
        <v>1</v>
      </c>
      <c r="S12" s="26">
        <v>21</v>
      </c>
    </row>
    <row r="13" spans="1:19" s="32" customFormat="1" ht="12.75">
      <c r="A13" s="324">
        <v>1980</v>
      </c>
      <c r="B13" s="104">
        <f t="shared" si="0"/>
        <v>12</v>
      </c>
      <c r="C13" s="24" t="s">
        <v>17</v>
      </c>
      <c r="D13" s="24" t="s">
        <v>18</v>
      </c>
      <c r="E13" s="24" t="s">
        <v>19</v>
      </c>
      <c r="F13" s="25" t="s">
        <v>405</v>
      </c>
      <c r="G13" s="599" t="s">
        <v>621</v>
      </c>
      <c r="H13" s="25" t="s">
        <v>231</v>
      </c>
      <c r="I13" s="26" t="s">
        <v>22</v>
      </c>
      <c r="J13" s="25" t="s">
        <v>390</v>
      </c>
      <c r="K13" s="28"/>
      <c r="L13" s="17"/>
      <c r="M13" s="30"/>
      <c r="N13" s="31">
        <v>15</v>
      </c>
      <c r="O13" s="29">
        <v>57</v>
      </c>
      <c r="P13" s="25"/>
      <c r="Q13" s="27"/>
      <c r="R13" s="242">
        <v>1</v>
      </c>
      <c r="S13" s="26">
        <v>21</v>
      </c>
    </row>
    <row r="14" spans="1:19" s="32" customFormat="1" ht="12.75">
      <c r="A14" s="324">
        <v>1980</v>
      </c>
      <c r="B14" s="104">
        <f t="shared" si="0"/>
        <v>13</v>
      </c>
      <c r="C14" s="24" t="s">
        <v>17</v>
      </c>
      <c r="D14" s="24" t="s">
        <v>27</v>
      </c>
      <c r="E14" s="24" t="s">
        <v>19</v>
      </c>
      <c r="F14" s="25" t="s">
        <v>405</v>
      </c>
      <c r="G14" s="599" t="s">
        <v>621</v>
      </c>
      <c r="H14" s="25" t="s">
        <v>231</v>
      </c>
      <c r="I14" s="34" t="s">
        <v>22</v>
      </c>
      <c r="J14" s="25" t="s">
        <v>391</v>
      </c>
      <c r="K14" s="28"/>
      <c r="L14" s="17"/>
      <c r="M14" s="30"/>
      <c r="N14" s="25">
        <v>18</v>
      </c>
      <c r="O14" s="27">
        <v>68</v>
      </c>
      <c r="P14" s="31"/>
      <c r="Q14" s="29"/>
      <c r="R14" s="25">
        <v>19</v>
      </c>
      <c r="S14" s="26">
        <v>26</v>
      </c>
    </row>
    <row r="15" spans="1:19" s="32" customFormat="1" ht="12.75">
      <c r="A15" s="324">
        <v>1980</v>
      </c>
      <c r="B15" s="104">
        <f t="shared" si="0"/>
        <v>14</v>
      </c>
      <c r="C15" s="24" t="s">
        <v>17</v>
      </c>
      <c r="D15" s="24" t="s">
        <v>27</v>
      </c>
      <c r="E15" s="24" t="s">
        <v>19</v>
      </c>
      <c r="F15" s="25" t="s">
        <v>405</v>
      </c>
      <c r="G15" s="599" t="s">
        <v>621</v>
      </c>
      <c r="H15" s="25" t="s">
        <v>231</v>
      </c>
      <c r="I15" s="34" t="s">
        <v>22</v>
      </c>
      <c r="J15" s="25" t="s">
        <v>378</v>
      </c>
      <c r="K15" s="28"/>
      <c r="L15" s="17"/>
      <c r="M15" s="30"/>
      <c r="N15" s="25">
        <v>9</v>
      </c>
      <c r="O15" s="27">
        <v>68</v>
      </c>
      <c r="P15" s="31"/>
      <c r="Q15" s="29"/>
      <c r="R15" s="25">
        <v>19</v>
      </c>
      <c r="S15" s="26">
        <v>26</v>
      </c>
    </row>
    <row r="16" spans="1:19" s="32" customFormat="1" ht="12.75">
      <c r="A16" s="324">
        <v>1980</v>
      </c>
      <c r="B16" s="104">
        <f t="shared" si="0"/>
        <v>15</v>
      </c>
      <c r="C16" s="24" t="s">
        <v>17</v>
      </c>
      <c r="D16" s="24" t="s">
        <v>27</v>
      </c>
      <c r="E16" s="24" t="s">
        <v>19</v>
      </c>
      <c r="F16" s="25" t="s">
        <v>405</v>
      </c>
      <c r="G16" s="599" t="s">
        <v>621</v>
      </c>
      <c r="H16" s="25" t="s">
        <v>231</v>
      </c>
      <c r="I16" s="34" t="s">
        <v>22</v>
      </c>
      <c r="J16" s="25" t="s">
        <v>29</v>
      </c>
      <c r="K16" s="28"/>
      <c r="L16" s="17"/>
      <c r="M16" s="30"/>
      <c r="N16" s="25"/>
      <c r="O16" s="27"/>
      <c r="P16" s="31"/>
      <c r="Q16" s="29"/>
      <c r="R16" s="25"/>
      <c r="S16" s="26"/>
    </row>
    <row r="17" spans="1:19" s="32" customFormat="1" ht="12.75">
      <c r="A17" s="324">
        <v>1980</v>
      </c>
      <c r="B17" s="104">
        <f t="shared" si="0"/>
        <v>16</v>
      </c>
      <c r="C17" s="24" t="s">
        <v>17</v>
      </c>
      <c r="D17" s="24" t="s">
        <v>32</v>
      </c>
      <c r="E17" s="24" t="s">
        <v>19</v>
      </c>
      <c r="F17" s="25" t="s">
        <v>405</v>
      </c>
      <c r="G17" s="599" t="s">
        <v>621</v>
      </c>
      <c r="H17" s="25" t="s">
        <v>231</v>
      </c>
      <c r="I17" s="34" t="s">
        <v>22</v>
      </c>
      <c r="J17" s="25" t="s">
        <v>195</v>
      </c>
      <c r="K17" s="28" t="s">
        <v>36</v>
      </c>
      <c r="L17" s="17"/>
      <c r="M17" s="30"/>
      <c r="N17" s="25">
        <v>19</v>
      </c>
      <c r="O17" s="27">
        <v>64</v>
      </c>
      <c r="P17" s="31"/>
      <c r="Q17" s="29"/>
      <c r="R17" s="25">
        <v>10</v>
      </c>
      <c r="S17" s="26">
        <v>15</v>
      </c>
    </row>
    <row r="18" spans="1:19" s="32" customFormat="1" ht="12.75">
      <c r="A18" s="324">
        <v>1980</v>
      </c>
      <c r="B18" s="104">
        <f t="shared" si="0"/>
        <v>17</v>
      </c>
      <c r="C18" s="24" t="s">
        <v>17</v>
      </c>
      <c r="D18" s="24" t="s">
        <v>32</v>
      </c>
      <c r="E18" s="24" t="s">
        <v>19</v>
      </c>
      <c r="F18" s="25" t="s">
        <v>405</v>
      </c>
      <c r="G18" s="599" t="s">
        <v>621</v>
      </c>
      <c r="H18" s="25" t="s">
        <v>231</v>
      </c>
      <c r="I18" s="34" t="s">
        <v>22</v>
      </c>
      <c r="J18" s="25" t="s">
        <v>392</v>
      </c>
      <c r="K18" s="28" t="s">
        <v>151</v>
      </c>
      <c r="L18" s="17"/>
      <c r="M18" s="30"/>
      <c r="N18" s="25">
        <v>53</v>
      </c>
      <c r="O18" s="27">
        <v>64</v>
      </c>
      <c r="P18" s="31"/>
      <c r="Q18" s="29"/>
      <c r="R18" s="25">
        <v>10</v>
      </c>
      <c r="S18" s="26">
        <v>15</v>
      </c>
    </row>
    <row r="19" spans="1:19" s="32" customFormat="1" ht="12.75">
      <c r="A19" s="324">
        <v>1980</v>
      </c>
      <c r="B19" s="104">
        <f t="shared" si="0"/>
        <v>18</v>
      </c>
      <c r="C19" s="24" t="s">
        <v>17</v>
      </c>
      <c r="D19" s="24" t="s">
        <v>32</v>
      </c>
      <c r="E19" s="24" t="s">
        <v>19</v>
      </c>
      <c r="F19" s="25" t="s">
        <v>405</v>
      </c>
      <c r="G19" s="599" t="s">
        <v>621</v>
      </c>
      <c r="H19" s="25" t="s">
        <v>231</v>
      </c>
      <c r="I19" s="34" t="s">
        <v>22</v>
      </c>
      <c r="J19" s="25" t="s">
        <v>407</v>
      </c>
      <c r="K19" s="28" t="s">
        <v>408</v>
      </c>
      <c r="L19" s="17"/>
      <c r="M19" s="30"/>
      <c r="N19" s="25">
        <v>33</v>
      </c>
      <c r="O19" s="27">
        <v>64</v>
      </c>
      <c r="P19" s="31"/>
      <c r="Q19" s="29"/>
      <c r="R19" s="25">
        <v>10</v>
      </c>
      <c r="S19" s="26">
        <v>15</v>
      </c>
    </row>
    <row r="20" spans="1:19" s="32" customFormat="1" ht="12.75">
      <c r="A20" s="324">
        <v>1980</v>
      </c>
      <c r="B20" s="104">
        <f t="shared" si="0"/>
        <v>19</v>
      </c>
      <c r="C20" s="24" t="s">
        <v>17</v>
      </c>
      <c r="D20" s="24" t="s">
        <v>39</v>
      </c>
      <c r="E20" s="24" t="s">
        <v>19</v>
      </c>
      <c r="F20" s="25" t="s">
        <v>405</v>
      </c>
      <c r="G20" s="599" t="s">
        <v>621</v>
      </c>
      <c r="H20" s="33" t="s">
        <v>231</v>
      </c>
      <c r="I20" s="26" t="s">
        <v>22</v>
      </c>
      <c r="J20" s="25" t="s">
        <v>409</v>
      </c>
      <c r="K20" s="28"/>
      <c r="L20" s="17"/>
      <c r="M20" s="30"/>
      <c r="N20" s="25">
        <v>17</v>
      </c>
      <c r="O20" s="27">
        <v>51</v>
      </c>
      <c r="P20" s="31"/>
      <c r="Q20" s="29"/>
      <c r="R20" s="25">
        <v>11</v>
      </c>
      <c r="S20" s="26">
        <v>15</v>
      </c>
    </row>
    <row r="21" spans="1:19" s="32" customFormat="1" ht="12.75">
      <c r="A21" s="324">
        <v>1980</v>
      </c>
      <c r="B21" s="104">
        <f t="shared" si="0"/>
        <v>20</v>
      </c>
      <c r="C21" s="24" t="s">
        <v>17</v>
      </c>
      <c r="D21" s="24" t="s">
        <v>39</v>
      </c>
      <c r="E21" s="24" t="s">
        <v>19</v>
      </c>
      <c r="F21" s="25" t="s">
        <v>405</v>
      </c>
      <c r="G21" s="599" t="s">
        <v>621</v>
      </c>
      <c r="H21" s="25" t="s">
        <v>231</v>
      </c>
      <c r="I21" s="26" t="s">
        <v>22</v>
      </c>
      <c r="J21" s="25" t="s">
        <v>379</v>
      </c>
      <c r="K21" s="28"/>
      <c r="L21" s="17"/>
      <c r="M21" s="30"/>
      <c r="N21" s="25">
        <v>33</v>
      </c>
      <c r="O21" s="27">
        <v>51</v>
      </c>
      <c r="P21" s="31"/>
      <c r="Q21" s="29"/>
      <c r="R21" s="25">
        <v>11</v>
      </c>
      <c r="S21" s="26">
        <v>15</v>
      </c>
    </row>
    <row r="22" spans="1:19" s="32" customFormat="1" ht="13.5" thickBot="1">
      <c r="A22" s="327">
        <v>1980</v>
      </c>
      <c r="B22" s="115">
        <f t="shared" si="0"/>
        <v>21</v>
      </c>
      <c r="C22" s="68" t="s">
        <v>17</v>
      </c>
      <c r="D22" s="68" t="s">
        <v>39</v>
      </c>
      <c r="E22" s="68" t="s">
        <v>19</v>
      </c>
      <c r="F22" s="69" t="s">
        <v>405</v>
      </c>
      <c r="G22" s="599" t="s">
        <v>621</v>
      </c>
      <c r="H22" s="69" t="s">
        <v>231</v>
      </c>
      <c r="I22" s="70" t="s">
        <v>22</v>
      </c>
      <c r="J22" s="69" t="s">
        <v>410</v>
      </c>
      <c r="K22" s="72"/>
      <c r="L22" s="78"/>
      <c r="M22" s="79"/>
      <c r="N22" s="69">
        <v>23</v>
      </c>
      <c r="O22" s="73">
        <v>51</v>
      </c>
      <c r="P22" s="74"/>
      <c r="Q22" s="71"/>
      <c r="R22" s="69">
        <v>11</v>
      </c>
      <c r="S22" s="70">
        <v>15</v>
      </c>
    </row>
    <row r="23" spans="1:19" s="32" customFormat="1" ht="12.75">
      <c r="A23" s="328">
        <v>1980</v>
      </c>
      <c r="B23" s="128">
        <f t="shared" si="0"/>
        <v>22</v>
      </c>
      <c r="C23" s="50" t="s">
        <v>84</v>
      </c>
      <c r="D23" s="50" t="s">
        <v>110</v>
      </c>
      <c r="E23" s="50" t="s">
        <v>19</v>
      </c>
      <c r="F23" s="51" t="s">
        <v>411</v>
      </c>
      <c r="G23" s="52" t="s">
        <v>145</v>
      </c>
      <c r="H23" s="96" t="s">
        <v>471</v>
      </c>
      <c r="I23" s="52"/>
      <c r="J23" s="51" t="s">
        <v>266</v>
      </c>
      <c r="K23" s="54"/>
      <c r="L23" s="16"/>
      <c r="M23" s="56"/>
      <c r="N23" s="246">
        <v>1</v>
      </c>
      <c r="O23" s="53">
        <v>20</v>
      </c>
      <c r="P23" s="57"/>
      <c r="Q23" s="55"/>
      <c r="R23" s="51">
        <v>4</v>
      </c>
      <c r="S23" s="52">
        <v>9</v>
      </c>
    </row>
    <row r="24" spans="1:19" s="32" customFormat="1" ht="12.75">
      <c r="A24" s="324">
        <v>1980</v>
      </c>
      <c r="B24" s="104">
        <f t="shared" si="0"/>
        <v>23</v>
      </c>
      <c r="C24" s="24" t="s">
        <v>84</v>
      </c>
      <c r="D24" s="24" t="s">
        <v>110</v>
      </c>
      <c r="E24" s="24" t="s">
        <v>19</v>
      </c>
      <c r="F24" s="25" t="s">
        <v>411</v>
      </c>
      <c r="G24" s="26" t="s">
        <v>145</v>
      </c>
      <c r="H24" s="108" t="s">
        <v>471</v>
      </c>
      <c r="I24" s="26"/>
      <c r="J24" s="25" t="s">
        <v>351</v>
      </c>
      <c r="K24" s="28"/>
      <c r="L24" s="17"/>
      <c r="M24" s="30"/>
      <c r="N24" s="25">
        <v>11</v>
      </c>
      <c r="O24" s="27">
        <v>20</v>
      </c>
      <c r="P24" s="31"/>
      <c r="Q24" s="29"/>
      <c r="R24" s="25">
        <v>4</v>
      </c>
      <c r="S24" s="26">
        <v>9</v>
      </c>
    </row>
    <row r="25" spans="1:19" s="32" customFormat="1" ht="12.75">
      <c r="A25" s="324">
        <v>1980</v>
      </c>
      <c r="B25" s="104">
        <f t="shared" si="0"/>
        <v>24</v>
      </c>
      <c r="C25" s="24" t="s">
        <v>84</v>
      </c>
      <c r="D25" s="24" t="s">
        <v>110</v>
      </c>
      <c r="E25" s="24" t="s">
        <v>19</v>
      </c>
      <c r="F25" s="25" t="s">
        <v>411</v>
      </c>
      <c r="G25" s="26" t="s">
        <v>145</v>
      </c>
      <c r="H25" s="108" t="s">
        <v>471</v>
      </c>
      <c r="I25" s="26"/>
      <c r="J25" s="25" t="s">
        <v>404</v>
      </c>
      <c r="K25" s="28"/>
      <c r="L25" s="17"/>
      <c r="M25" s="30"/>
      <c r="N25" s="25">
        <v>18</v>
      </c>
      <c r="O25" s="27">
        <v>20</v>
      </c>
      <c r="P25" s="31"/>
      <c r="Q25" s="29"/>
      <c r="R25" s="25">
        <v>4</v>
      </c>
      <c r="S25" s="26">
        <v>9</v>
      </c>
    </row>
    <row r="26" spans="1:19" s="32" customFormat="1" ht="12.75">
      <c r="A26" s="324">
        <v>1980</v>
      </c>
      <c r="B26" s="104">
        <f t="shared" si="0"/>
        <v>25</v>
      </c>
      <c r="C26" s="24" t="s">
        <v>84</v>
      </c>
      <c r="D26" s="24" t="s">
        <v>412</v>
      </c>
      <c r="E26" s="24" t="s">
        <v>19</v>
      </c>
      <c r="F26" s="25" t="s">
        <v>411</v>
      </c>
      <c r="G26" s="26" t="s">
        <v>145</v>
      </c>
      <c r="H26" s="108" t="s">
        <v>471</v>
      </c>
      <c r="I26" s="26"/>
      <c r="J26" s="25" t="s">
        <v>413</v>
      </c>
      <c r="K26" s="28"/>
      <c r="L26" s="17"/>
      <c r="M26" s="30"/>
      <c r="N26" s="25">
        <v>13</v>
      </c>
      <c r="O26" s="27">
        <v>15</v>
      </c>
      <c r="P26" s="25"/>
      <c r="Q26" s="27"/>
      <c r="R26" s="31">
        <v>5</v>
      </c>
      <c r="S26" s="34">
        <v>5</v>
      </c>
    </row>
    <row r="27" spans="1:19" s="32" customFormat="1" ht="12.75">
      <c r="A27" s="324">
        <v>1980</v>
      </c>
      <c r="B27" s="104">
        <f t="shared" si="0"/>
        <v>26</v>
      </c>
      <c r="C27" s="24" t="s">
        <v>84</v>
      </c>
      <c r="D27" s="24" t="s">
        <v>412</v>
      </c>
      <c r="E27" s="24" t="s">
        <v>19</v>
      </c>
      <c r="F27" s="25" t="s">
        <v>411</v>
      </c>
      <c r="G27" s="26" t="s">
        <v>145</v>
      </c>
      <c r="H27" s="108" t="s">
        <v>471</v>
      </c>
      <c r="I27" s="26"/>
      <c r="J27" s="25" t="s">
        <v>414</v>
      </c>
      <c r="K27" s="35"/>
      <c r="L27" s="17"/>
      <c r="M27" s="30"/>
      <c r="N27" s="25">
        <v>12</v>
      </c>
      <c r="O27" s="27">
        <v>15</v>
      </c>
      <c r="P27" s="31"/>
      <c r="Q27" s="29"/>
      <c r="R27" s="25">
        <v>5</v>
      </c>
      <c r="S27" s="26">
        <v>5</v>
      </c>
    </row>
    <row r="28" spans="1:19" s="32" customFormat="1" ht="13.5" thickBot="1">
      <c r="A28" s="327">
        <v>1980</v>
      </c>
      <c r="B28" s="67">
        <f t="shared" si="0"/>
        <v>27</v>
      </c>
      <c r="C28" s="68" t="s">
        <v>84</v>
      </c>
      <c r="D28" s="68" t="s">
        <v>412</v>
      </c>
      <c r="E28" s="68" t="s">
        <v>19</v>
      </c>
      <c r="F28" s="69" t="s">
        <v>411</v>
      </c>
      <c r="G28" s="70" t="s">
        <v>145</v>
      </c>
      <c r="H28" s="119" t="s">
        <v>471</v>
      </c>
      <c r="I28" s="70"/>
      <c r="J28" s="69" t="s">
        <v>415</v>
      </c>
      <c r="K28" s="80"/>
      <c r="L28" s="78"/>
      <c r="M28" s="79"/>
      <c r="N28" s="69">
        <v>14</v>
      </c>
      <c r="O28" s="73">
        <v>15</v>
      </c>
      <c r="P28" s="74"/>
      <c r="Q28" s="71"/>
      <c r="R28" s="69">
        <v>5</v>
      </c>
      <c r="S28" s="70">
        <v>5</v>
      </c>
    </row>
    <row r="29" spans="1:19" ht="12.75">
      <c r="A29" s="320"/>
      <c r="B29" s="77"/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75"/>
      <c r="N29" s="75"/>
      <c r="O29" s="75"/>
      <c r="P29" s="75"/>
      <c r="Q29" s="75"/>
      <c r="R29" s="75"/>
      <c r="S29" s="7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/>
  <headerFooter alignWithMargins="0">
    <oddHeader>&amp;C&amp;"Arial,Gras"&amp;16&amp;A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21.28125" style="0" customWidth="1"/>
    <col min="8" max="8" width="17.8515625" style="0" customWidth="1"/>
    <col min="9" max="9" width="17.7109375" style="0" customWidth="1"/>
    <col min="10" max="10" width="26.8515625" style="0" customWidth="1"/>
    <col min="11" max="11" width="19.28125" style="0" customWidth="1"/>
    <col min="12" max="12" width="7.7109375" style="1" hidden="1" customWidth="1"/>
    <col min="13" max="13" width="9.140625" style="0" hidden="1" customWidth="1"/>
    <col min="14" max="15" width="6.7109375" style="0" customWidth="1"/>
    <col min="16" max="17" width="6.7109375" style="0" hidden="1" customWidth="1"/>
    <col min="18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6" t="s">
        <v>9</v>
      </c>
      <c r="L1" s="627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32" customFormat="1" ht="12.75">
      <c r="A2" s="328">
        <v>1989</v>
      </c>
      <c r="B2" s="49">
        <f aca="true" t="shared" si="0" ref="B2:B33">ROW($A2:$IV2)-1</f>
        <v>1</v>
      </c>
      <c r="C2" s="50" t="s">
        <v>45</v>
      </c>
      <c r="D2" s="50" t="s">
        <v>46</v>
      </c>
      <c r="E2" s="50" t="s">
        <v>19</v>
      </c>
      <c r="F2" s="51" t="s">
        <v>343</v>
      </c>
      <c r="G2" s="382" t="s">
        <v>667</v>
      </c>
      <c r="H2" s="51" t="s">
        <v>344</v>
      </c>
      <c r="I2" s="53" t="s">
        <v>59</v>
      </c>
      <c r="J2" s="51" t="s">
        <v>210</v>
      </c>
      <c r="K2" s="54"/>
      <c r="L2" s="55"/>
      <c r="M2" s="56"/>
      <c r="N2" s="51">
        <v>43</v>
      </c>
      <c r="O2" s="53">
        <v>57</v>
      </c>
      <c r="P2" s="57"/>
      <c r="Q2" s="55"/>
      <c r="R2" s="51">
        <v>12</v>
      </c>
      <c r="S2" s="52">
        <v>27</v>
      </c>
    </row>
    <row r="3" spans="1:19" s="32" customFormat="1" ht="12.75">
      <c r="A3" s="324">
        <v>1989</v>
      </c>
      <c r="B3" s="40">
        <f t="shared" si="0"/>
        <v>2</v>
      </c>
      <c r="C3" s="24" t="s">
        <v>45</v>
      </c>
      <c r="D3" s="24" t="s">
        <v>46</v>
      </c>
      <c r="E3" s="24" t="s">
        <v>19</v>
      </c>
      <c r="F3" s="25" t="s">
        <v>343</v>
      </c>
      <c r="G3" s="383" t="s">
        <v>667</v>
      </c>
      <c r="H3" s="25" t="s">
        <v>344</v>
      </c>
      <c r="I3" s="27" t="s">
        <v>59</v>
      </c>
      <c r="J3" s="25" t="s">
        <v>80</v>
      </c>
      <c r="K3" s="28"/>
      <c r="L3" s="29"/>
      <c r="M3" s="30"/>
      <c r="N3" s="25">
        <v>22</v>
      </c>
      <c r="O3" s="27">
        <v>57</v>
      </c>
      <c r="P3" s="31"/>
      <c r="Q3" s="29"/>
      <c r="R3" s="25">
        <v>12</v>
      </c>
      <c r="S3" s="26">
        <v>27</v>
      </c>
    </row>
    <row r="4" spans="1:19" s="32" customFormat="1" ht="12.75">
      <c r="A4" s="324">
        <v>1989</v>
      </c>
      <c r="B4" s="40">
        <f t="shared" si="0"/>
        <v>3</v>
      </c>
      <c r="C4" s="24" t="s">
        <v>45</v>
      </c>
      <c r="D4" s="24" t="s">
        <v>46</v>
      </c>
      <c r="E4" s="24" t="s">
        <v>19</v>
      </c>
      <c r="F4" s="25" t="s">
        <v>343</v>
      </c>
      <c r="G4" s="383" t="s">
        <v>667</v>
      </c>
      <c r="H4" s="25" t="s">
        <v>344</v>
      </c>
      <c r="I4" s="27" t="s">
        <v>59</v>
      </c>
      <c r="J4" s="25" t="s">
        <v>51</v>
      </c>
      <c r="K4" s="28"/>
      <c r="L4" s="29"/>
      <c r="M4" s="30"/>
      <c r="N4" s="25">
        <v>47</v>
      </c>
      <c r="O4" s="27">
        <v>57</v>
      </c>
      <c r="P4" s="31"/>
      <c r="Q4" s="29"/>
      <c r="R4" s="25">
        <v>12</v>
      </c>
      <c r="S4" s="26">
        <v>27</v>
      </c>
    </row>
    <row r="5" spans="1:19" s="32" customFormat="1" ht="12.75">
      <c r="A5" s="324">
        <v>1989</v>
      </c>
      <c r="B5" s="40">
        <f t="shared" si="0"/>
        <v>4</v>
      </c>
      <c r="C5" s="24" t="s">
        <v>45</v>
      </c>
      <c r="D5" s="24" t="s">
        <v>53</v>
      </c>
      <c r="E5" s="24" t="s">
        <v>19</v>
      </c>
      <c r="F5" s="25" t="s">
        <v>343</v>
      </c>
      <c r="G5" s="383" t="s">
        <v>667</v>
      </c>
      <c r="H5" s="25" t="s">
        <v>344</v>
      </c>
      <c r="I5" s="27" t="s">
        <v>59</v>
      </c>
      <c r="J5" s="25" t="s">
        <v>286</v>
      </c>
      <c r="K5" s="28"/>
      <c r="L5" s="29"/>
      <c r="M5" s="30"/>
      <c r="N5" s="25">
        <v>57</v>
      </c>
      <c r="O5" s="27">
        <v>57</v>
      </c>
      <c r="P5" s="31"/>
      <c r="Q5" s="29"/>
      <c r="R5" s="25">
        <v>10</v>
      </c>
      <c r="S5" s="26">
        <v>26</v>
      </c>
    </row>
    <row r="6" spans="1:19" s="32" customFormat="1" ht="12.75">
      <c r="A6" s="324">
        <v>1989</v>
      </c>
      <c r="B6" s="40">
        <f t="shared" si="0"/>
        <v>5</v>
      </c>
      <c r="C6" s="24" t="s">
        <v>45</v>
      </c>
      <c r="D6" s="24" t="s">
        <v>53</v>
      </c>
      <c r="E6" s="24" t="s">
        <v>19</v>
      </c>
      <c r="F6" s="25" t="s">
        <v>343</v>
      </c>
      <c r="G6" s="383" t="s">
        <v>667</v>
      </c>
      <c r="H6" s="25" t="s">
        <v>344</v>
      </c>
      <c r="I6" s="27" t="s">
        <v>59</v>
      </c>
      <c r="J6" s="25" t="s">
        <v>121</v>
      </c>
      <c r="K6" s="28"/>
      <c r="L6" s="29"/>
      <c r="M6" s="30"/>
      <c r="N6" s="25">
        <v>7</v>
      </c>
      <c r="O6" s="27">
        <v>57</v>
      </c>
      <c r="P6" s="31"/>
      <c r="Q6" s="29"/>
      <c r="R6" s="25">
        <v>10</v>
      </c>
      <c r="S6" s="26">
        <v>26</v>
      </c>
    </row>
    <row r="7" spans="1:19" s="32" customFormat="1" ht="12.75">
      <c r="A7" s="324">
        <v>1989</v>
      </c>
      <c r="B7" s="40">
        <f t="shared" si="0"/>
        <v>6</v>
      </c>
      <c r="C7" s="24" t="s">
        <v>45</v>
      </c>
      <c r="D7" s="24" t="s">
        <v>53</v>
      </c>
      <c r="E7" s="24" t="s">
        <v>19</v>
      </c>
      <c r="F7" s="25" t="s">
        <v>343</v>
      </c>
      <c r="G7" s="383" t="s">
        <v>667</v>
      </c>
      <c r="H7" s="25" t="s">
        <v>344</v>
      </c>
      <c r="I7" s="27" t="s">
        <v>59</v>
      </c>
      <c r="J7" s="25" t="s">
        <v>213</v>
      </c>
      <c r="K7" s="28"/>
      <c r="L7" s="29"/>
      <c r="M7" s="30"/>
      <c r="N7" s="25">
        <v>18</v>
      </c>
      <c r="O7" s="27">
        <v>57</v>
      </c>
      <c r="P7" s="31"/>
      <c r="Q7" s="29"/>
      <c r="R7" s="25">
        <v>10</v>
      </c>
      <c r="S7" s="26">
        <v>26</v>
      </c>
    </row>
    <row r="8" spans="1:19" s="32" customFormat="1" ht="12.75">
      <c r="A8" s="324">
        <v>1989</v>
      </c>
      <c r="B8" s="40">
        <f t="shared" si="0"/>
        <v>7</v>
      </c>
      <c r="C8" s="24" t="s">
        <v>45</v>
      </c>
      <c r="D8" s="24" t="s">
        <v>57</v>
      </c>
      <c r="E8" s="24" t="s">
        <v>19</v>
      </c>
      <c r="F8" s="25" t="s">
        <v>343</v>
      </c>
      <c r="G8" s="383" t="s">
        <v>667</v>
      </c>
      <c r="H8" s="25" t="s">
        <v>344</v>
      </c>
      <c r="I8" s="27" t="s">
        <v>59</v>
      </c>
      <c r="J8" s="25" t="s">
        <v>165</v>
      </c>
      <c r="K8" s="28"/>
      <c r="L8" s="29"/>
      <c r="M8" s="30"/>
      <c r="N8" s="25">
        <v>30</v>
      </c>
      <c r="O8" s="27">
        <v>48</v>
      </c>
      <c r="P8" s="31"/>
      <c r="Q8" s="29"/>
      <c r="R8" s="25">
        <v>11</v>
      </c>
      <c r="S8" s="26">
        <v>20</v>
      </c>
    </row>
    <row r="9" spans="1:19" s="32" customFormat="1" ht="12.75">
      <c r="A9" s="324">
        <v>1989</v>
      </c>
      <c r="B9" s="40">
        <f t="shared" si="0"/>
        <v>8</v>
      </c>
      <c r="C9" s="24" t="s">
        <v>45</v>
      </c>
      <c r="D9" s="24" t="s">
        <v>57</v>
      </c>
      <c r="E9" s="24" t="s">
        <v>19</v>
      </c>
      <c r="F9" s="25" t="s">
        <v>343</v>
      </c>
      <c r="G9" s="383" t="s">
        <v>667</v>
      </c>
      <c r="H9" s="25" t="s">
        <v>344</v>
      </c>
      <c r="I9" s="27" t="s">
        <v>59</v>
      </c>
      <c r="J9" s="25" t="s">
        <v>315</v>
      </c>
      <c r="K9" s="28"/>
      <c r="L9" s="29"/>
      <c r="M9" s="30"/>
      <c r="N9" s="25">
        <v>46</v>
      </c>
      <c r="O9" s="27">
        <v>48</v>
      </c>
      <c r="P9" s="31"/>
      <c r="Q9" s="29"/>
      <c r="R9" s="25">
        <v>11</v>
      </c>
      <c r="S9" s="26">
        <v>20</v>
      </c>
    </row>
    <row r="10" spans="1:19" s="32" customFormat="1" ht="13.5" thickBot="1">
      <c r="A10" s="325">
        <v>1989</v>
      </c>
      <c r="B10" s="58">
        <f t="shared" si="0"/>
        <v>9</v>
      </c>
      <c r="C10" s="59" t="s">
        <v>45</v>
      </c>
      <c r="D10" s="59" t="s">
        <v>57</v>
      </c>
      <c r="E10" s="59" t="s">
        <v>19</v>
      </c>
      <c r="F10" s="60" t="s">
        <v>343</v>
      </c>
      <c r="G10" s="516" t="s">
        <v>667</v>
      </c>
      <c r="H10" s="60" t="s">
        <v>344</v>
      </c>
      <c r="I10" s="65" t="s">
        <v>59</v>
      </c>
      <c r="J10" s="60" t="s">
        <v>60</v>
      </c>
      <c r="K10" s="63"/>
      <c r="L10" s="62"/>
      <c r="M10" s="64"/>
      <c r="N10" s="60">
        <v>10</v>
      </c>
      <c r="O10" s="65">
        <v>48</v>
      </c>
      <c r="P10" s="66"/>
      <c r="Q10" s="62"/>
      <c r="R10" s="60">
        <v>11</v>
      </c>
      <c r="S10" s="61">
        <v>20</v>
      </c>
    </row>
    <row r="11" spans="1:19" s="32" customFormat="1" ht="12.75">
      <c r="A11" s="323">
        <v>1989</v>
      </c>
      <c r="B11" s="144">
        <f t="shared" si="0"/>
        <v>10</v>
      </c>
      <c r="C11" s="87" t="s">
        <v>17</v>
      </c>
      <c r="D11" s="87" t="s">
        <v>18</v>
      </c>
      <c r="E11" s="87" t="s">
        <v>61</v>
      </c>
      <c r="F11" s="91" t="s">
        <v>418</v>
      </c>
      <c r="G11" s="382" t="s">
        <v>422</v>
      </c>
      <c r="H11" s="145" t="s">
        <v>345</v>
      </c>
      <c r="I11" s="149"/>
      <c r="J11" s="91" t="s">
        <v>335</v>
      </c>
      <c r="K11" s="148"/>
      <c r="L11" s="147"/>
      <c r="M11" s="151"/>
      <c r="N11" s="150">
        <v>11</v>
      </c>
      <c r="O11" s="147">
        <v>25</v>
      </c>
      <c r="P11" s="145"/>
      <c r="Q11" s="149"/>
      <c r="R11" s="145">
        <v>8</v>
      </c>
      <c r="S11" s="146">
        <v>10</v>
      </c>
    </row>
    <row r="12" spans="1:19" s="32" customFormat="1" ht="12.75">
      <c r="A12" s="324">
        <v>1989</v>
      </c>
      <c r="B12" s="40">
        <f t="shared" si="0"/>
        <v>11</v>
      </c>
      <c r="C12" s="24" t="s">
        <v>17</v>
      </c>
      <c r="D12" s="24" t="s">
        <v>18</v>
      </c>
      <c r="E12" s="24" t="s">
        <v>61</v>
      </c>
      <c r="F12" s="33" t="s">
        <v>418</v>
      </c>
      <c r="G12" s="383" t="s">
        <v>422</v>
      </c>
      <c r="H12" s="25" t="s">
        <v>345</v>
      </c>
      <c r="I12" s="27"/>
      <c r="J12" s="33" t="s">
        <v>24</v>
      </c>
      <c r="K12" s="28"/>
      <c r="L12" s="29"/>
      <c r="M12" s="30"/>
      <c r="N12" s="31">
        <v>25</v>
      </c>
      <c r="O12" s="29">
        <v>25</v>
      </c>
      <c r="P12" s="25"/>
      <c r="Q12" s="27"/>
      <c r="R12" s="25">
        <v>8</v>
      </c>
      <c r="S12" s="26">
        <v>10</v>
      </c>
    </row>
    <row r="13" spans="1:19" s="32" customFormat="1" ht="12.75">
      <c r="A13" s="324">
        <v>1989</v>
      </c>
      <c r="B13" s="40">
        <f t="shared" si="0"/>
        <v>12</v>
      </c>
      <c r="C13" s="24" t="s">
        <v>17</v>
      </c>
      <c r="D13" s="24" t="s">
        <v>27</v>
      </c>
      <c r="E13" s="24" t="s">
        <v>61</v>
      </c>
      <c r="F13" s="33" t="s">
        <v>418</v>
      </c>
      <c r="G13" s="383" t="s">
        <v>422</v>
      </c>
      <c r="H13" s="25" t="s">
        <v>345</v>
      </c>
      <c r="I13" s="27"/>
      <c r="J13" s="33" t="s">
        <v>30</v>
      </c>
      <c r="K13" s="28"/>
      <c r="L13" s="29"/>
      <c r="M13" s="30"/>
      <c r="N13" s="31">
        <v>9</v>
      </c>
      <c r="O13" s="29">
        <v>37</v>
      </c>
      <c r="P13" s="25"/>
      <c r="Q13" s="27"/>
      <c r="R13" s="25">
        <v>4</v>
      </c>
      <c r="S13" s="26">
        <v>14</v>
      </c>
    </row>
    <row r="14" spans="1:19" s="32" customFormat="1" ht="12.75">
      <c r="A14" s="324">
        <v>1989</v>
      </c>
      <c r="B14" s="40">
        <f t="shared" si="0"/>
        <v>13</v>
      </c>
      <c r="C14" s="24" t="s">
        <v>17</v>
      </c>
      <c r="D14" s="24" t="s">
        <v>27</v>
      </c>
      <c r="E14" s="24" t="s">
        <v>61</v>
      </c>
      <c r="F14" s="33" t="s">
        <v>418</v>
      </c>
      <c r="G14" s="383" t="s">
        <v>422</v>
      </c>
      <c r="H14" s="25" t="s">
        <v>345</v>
      </c>
      <c r="I14" s="27"/>
      <c r="J14" s="33" t="s">
        <v>337</v>
      </c>
      <c r="K14" s="28"/>
      <c r="L14" s="29"/>
      <c r="M14" s="30"/>
      <c r="N14" s="31">
        <v>12</v>
      </c>
      <c r="O14" s="29">
        <v>37</v>
      </c>
      <c r="P14" s="25"/>
      <c r="Q14" s="27"/>
      <c r="R14" s="25">
        <v>4</v>
      </c>
      <c r="S14" s="26">
        <v>14</v>
      </c>
    </row>
    <row r="15" spans="1:19" s="32" customFormat="1" ht="12.75">
      <c r="A15" s="324">
        <v>1989</v>
      </c>
      <c r="B15" s="40">
        <f t="shared" si="0"/>
        <v>14</v>
      </c>
      <c r="C15" s="24" t="s">
        <v>17</v>
      </c>
      <c r="D15" s="24" t="s">
        <v>27</v>
      </c>
      <c r="E15" s="24" t="s">
        <v>61</v>
      </c>
      <c r="F15" s="33" t="s">
        <v>418</v>
      </c>
      <c r="G15" s="383" t="s">
        <v>422</v>
      </c>
      <c r="H15" s="25" t="s">
        <v>345</v>
      </c>
      <c r="I15" s="27"/>
      <c r="J15" s="33" t="s">
        <v>281</v>
      </c>
      <c r="K15" s="28"/>
      <c r="L15" s="29"/>
      <c r="M15" s="30"/>
      <c r="N15" s="31">
        <v>14</v>
      </c>
      <c r="O15" s="29">
        <v>37</v>
      </c>
      <c r="P15" s="25"/>
      <c r="Q15" s="27"/>
      <c r="R15" s="25">
        <v>4</v>
      </c>
      <c r="S15" s="26">
        <v>14</v>
      </c>
    </row>
    <row r="16" spans="1:19" s="32" customFormat="1" ht="12.75">
      <c r="A16" s="324">
        <v>1989</v>
      </c>
      <c r="B16" s="40">
        <f t="shared" si="0"/>
        <v>15</v>
      </c>
      <c r="C16" s="24" t="s">
        <v>17</v>
      </c>
      <c r="D16" s="24" t="s">
        <v>32</v>
      </c>
      <c r="E16" s="24" t="s">
        <v>61</v>
      </c>
      <c r="F16" s="33" t="s">
        <v>418</v>
      </c>
      <c r="G16" s="383" t="s">
        <v>422</v>
      </c>
      <c r="H16" s="25" t="s">
        <v>345</v>
      </c>
      <c r="I16" s="27"/>
      <c r="J16" s="25" t="s">
        <v>195</v>
      </c>
      <c r="K16" s="28" t="s">
        <v>36</v>
      </c>
      <c r="L16" s="29"/>
      <c r="M16" s="30"/>
      <c r="N16" s="31">
        <v>17</v>
      </c>
      <c r="O16" s="29">
        <v>29</v>
      </c>
      <c r="P16" s="25"/>
      <c r="Q16" s="27"/>
      <c r="R16" s="25">
        <v>8</v>
      </c>
      <c r="S16" s="26">
        <v>12</v>
      </c>
    </row>
    <row r="17" spans="1:19" s="32" customFormat="1" ht="12.75">
      <c r="A17" s="324">
        <v>1989</v>
      </c>
      <c r="B17" s="40">
        <f t="shared" si="0"/>
        <v>16</v>
      </c>
      <c r="C17" s="24" t="s">
        <v>17</v>
      </c>
      <c r="D17" s="24" t="s">
        <v>32</v>
      </c>
      <c r="E17" s="24" t="s">
        <v>61</v>
      </c>
      <c r="F17" s="33" t="s">
        <v>418</v>
      </c>
      <c r="G17" s="383" t="s">
        <v>422</v>
      </c>
      <c r="H17" s="25" t="s">
        <v>345</v>
      </c>
      <c r="I17" s="27"/>
      <c r="J17" s="25" t="s">
        <v>35</v>
      </c>
      <c r="K17" s="28" t="s">
        <v>196</v>
      </c>
      <c r="L17" s="29"/>
      <c r="M17" s="30"/>
      <c r="N17" s="31">
        <v>20</v>
      </c>
      <c r="O17" s="29">
        <v>29</v>
      </c>
      <c r="P17" s="25"/>
      <c r="Q17" s="27"/>
      <c r="R17" s="25">
        <v>8</v>
      </c>
      <c r="S17" s="26">
        <v>12</v>
      </c>
    </row>
    <row r="18" spans="1:19" s="32" customFormat="1" ht="13.5" thickBot="1">
      <c r="A18" s="325">
        <v>1989</v>
      </c>
      <c r="B18" s="58">
        <f t="shared" si="0"/>
        <v>17</v>
      </c>
      <c r="C18" s="59" t="s">
        <v>17</v>
      </c>
      <c r="D18" s="59" t="s">
        <v>32</v>
      </c>
      <c r="E18" s="59" t="s">
        <v>61</v>
      </c>
      <c r="F18" s="155" t="s">
        <v>418</v>
      </c>
      <c r="G18" s="516" t="s">
        <v>422</v>
      </c>
      <c r="H18" s="60" t="s">
        <v>345</v>
      </c>
      <c r="I18" s="65"/>
      <c r="J18" s="155" t="s">
        <v>410</v>
      </c>
      <c r="K18" s="63" t="s">
        <v>22</v>
      </c>
      <c r="L18" s="62"/>
      <c r="M18" s="64"/>
      <c r="N18" s="66">
        <v>29</v>
      </c>
      <c r="O18" s="62">
        <v>29</v>
      </c>
      <c r="P18" s="60"/>
      <c r="Q18" s="65"/>
      <c r="R18" s="60">
        <v>8</v>
      </c>
      <c r="S18" s="61">
        <v>12</v>
      </c>
    </row>
    <row r="19" spans="1:19" s="32" customFormat="1" ht="12.75">
      <c r="A19" s="323">
        <v>1989</v>
      </c>
      <c r="B19" s="144">
        <f t="shared" si="0"/>
        <v>18</v>
      </c>
      <c r="C19" s="87" t="s">
        <v>84</v>
      </c>
      <c r="D19" s="87" t="s">
        <v>85</v>
      </c>
      <c r="E19" s="87" t="s">
        <v>19</v>
      </c>
      <c r="F19" s="145" t="s">
        <v>346</v>
      </c>
      <c r="G19" s="146" t="s">
        <v>157</v>
      </c>
      <c r="H19" s="145" t="s">
        <v>106</v>
      </c>
      <c r="I19" s="147"/>
      <c r="J19" s="145" t="s">
        <v>234</v>
      </c>
      <c r="K19" s="148"/>
      <c r="L19" s="147"/>
      <c r="M19" s="151"/>
      <c r="N19" s="97">
        <v>78</v>
      </c>
      <c r="O19" s="149">
        <v>81</v>
      </c>
      <c r="P19" s="150"/>
      <c r="Q19" s="147"/>
      <c r="R19" s="145">
        <v>18</v>
      </c>
      <c r="S19" s="146">
        <v>30</v>
      </c>
    </row>
    <row r="20" spans="1:19" s="32" customFormat="1" ht="12.75">
      <c r="A20" s="324">
        <v>1989</v>
      </c>
      <c r="B20" s="40">
        <f t="shared" si="0"/>
        <v>19</v>
      </c>
      <c r="C20" s="24" t="s">
        <v>84</v>
      </c>
      <c r="D20" s="24" t="s">
        <v>85</v>
      </c>
      <c r="E20" s="24" t="s">
        <v>19</v>
      </c>
      <c r="F20" s="25" t="s">
        <v>346</v>
      </c>
      <c r="G20" s="26" t="s">
        <v>157</v>
      </c>
      <c r="H20" s="25" t="s">
        <v>106</v>
      </c>
      <c r="I20" s="29"/>
      <c r="J20" s="532" t="s">
        <v>474</v>
      </c>
      <c r="K20" s="28"/>
      <c r="L20" s="29"/>
      <c r="M20" s="30"/>
      <c r="N20" s="107">
        <v>51</v>
      </c>
      <c r="O20" s="27">
        <v>81</v>
      </c>
      <c r="P20" s="31"/>
      <c r="Q20" s="29"/>
      <c r="R20" s="25">
        <v>18</v>
      </c>
      <c r="S20" s="26">
        <v>30</v>
      </c>
    </row>
    <row r="21" spans="1:19" s="32" customFormat="1" ht="13.5" thickBot="1">
      <c r="A21" s="325">
        <v>1989</v>
      </c>
      <c r="B21" s="58">
        <f t="shared" si="0"/>
        <v>20</v>
      </c>
      <c r="C21" s="59" t="s">
        <v>84</v>
      </c>
      <c r="D21" s="59" t="s">
        <v>85</v>
      </c>
      <c r="E21" s="59" t="s">
        <v>19</v>
      </c>
      <c r="F21" s="60" t="s">
        <v>346</v>
      </c>
      <c r="G21" s="61" t="s">
        <v>157</v>
      </c>
      <c r="H21" s="60" t="s">
        <v>106</v>
      </c>
      <c r="I21" s="62"/>
      <c r="J21" s="60" t="s">
        <v>347</v>
      </c>
      <c r="K21" s="63"/>
      <c r="L21" s="62"/>
      <c r="M21" s="64"/>
      <c r="N21" s="118">
        <v>36</v>
      </c>
      <c r="O21" s="65">
        <v>81</v>
      </c>
      <c r="P21" s="66"/>
      <c r="Q21" s="62"/>
      <c r="R21" s="60">
        <v>18</v>
      </c>
      <c r="S21" s="61">
        <v>30</v>
      </c>
    </row>
    <row r="22" spans="1:19" s="32" customFormat="1" ht="12.75">
      <c r="A22" s="323">
        <v>1989</v>
      </c>
      <c r="B22" s="144">
        <f t="shared" si="0"/>
        <v>21</v>
      </c>
      <c r="C22" s="87" t="s">
        <v>84</v>
      </c>
      <c r="D22" s="87" t="s">
        <v>90</v>
      </c>
      <c r="E22" s="87" t="s">
        <v>19</v>
      </c>
      <c r="F22" s="604" t="s">
        <v>348</v>
      </c>
      <c r="G22" s="609" t="s">
        <v>82</v>
      </c>
      <c r="H22" s="240" t="s">
        <v>484</v>
      </c>
      <c r="I22" s="149"/>
      <c r="J22" s="145" t="s">
        <v>307</v>
      </c>
      <c r="K22" s="148"/>
      <c r="L22" s="147"/>
      <c r="M22" s="151"/>
      <c r="N22" s="145">
        <v>19</v>
      </c>
      <c r="O22" s="149">
        <v>56</v>
      </c>
      <c r="P22" s="150"/>
      <c r="Q22" s="147"/>
      <c r="R22" s="145">
        <v>10</v>
      </c>
      <c r="S22" s="146">
        <v>19</v>
      </c>
    </row>
    <row r="23" spans="1:19" s="32" customFormat="1" ht="12.75">
      <c r="A23" s="324">
        <v>1989</v>
      </c>
      <c r="B23" s="40">
        <f t="shared" si="0"/>
        <v>22</v>
      </c>
      <c r="C23" s="24" t="s">
        <v>84</v>
      </c>
      <c r="D23" s="24" t="s">
        <v>90</v>
      </c>
      <c r="E23" s="24" t="s">
        <v>19</v>
      </c>
      <c r="F23" s="606" t="s">
        <v>348</v>
      </c>
      <c r="G23" s="611" t="s">
        <v>82</v>
      </c>
      <c r="H23" s="240" t="s">
        <v>484</v>
      </c>
      <c r="I23" s="27"/>
      <c r="J23" s="25" t="s">
        <v>177</v>
      </c>
      <c r="K23" s="28"/>
      <c r="L23" s="29"/>
      <c r="M23" s="30"/>
      <c r="N23" s="25">
        <v>20</v>
      </c>
      <c r="O23" s="27">
        <v>56</v>
      </c>
      <c r="P23" s="31"/>
      <c r="Q23" s="29"/>
      <c r="R23" s="25">
        <v>10</v>
      </c>
      <c r="S23" s="26">
        <v>19</v>
      </c>
    </row>
    <row r="24" spans="1:19" s="32" customFormat="1" ht="13.5" thickBot="1">
      <c r="A24" s="325">
        <v>1989</v>
      </c>
      <c r="B24" s="58">
        <f t="shared" si="0"/>
        <v>23</v>
      </c>
      <c r="C24" s="59" t="s">
        <v>84</v>
      </c>
      <c r="D24" s="59" t="s">
        <v>90</v>
      </c>
      <c r="E24" s="59" t="s">
        <v>19</v>
      </c>
      <c r="F24" s="614" t="s">
        <v>348</v>
      </c>
      <c r="G24" s="613" t="s">
        <v>82</v>
      </c>
      <c r="H24" s="119" t="s">
        <v>484</v>
      </c>
      <c r="I24" s="65"/>
      <c r="J24" s="60" t="s">
        <v>349</v>
      </c>
      <c r="K24" s="63"/>
      <c r="L24" s="62"/>
      <c r="M24" s="64"/>
      <c r="N24" s="60">
        <v>41</v>
      </c>
      <c r="O24" s="65">
        <v>56</v>
      </c>
      <c r="P24" s="66"/>
      <c r="Q24" s="62"/>
      <c r="R24" s="60">
        <v>10</v>
      </c>
      <c r="S24" s="61">
        <v>19</v>
      </c>
    </row>
    <row r="25" spans="1:19" s="32" customFormat="1" ht="12.75">
      <c r="A25" s="323">
        <v>1989</v>
      </c>
      <c r="B25" s="144">
        <f t="shared" si="0"/>
        <v>24</v>
      </c>
      <c r="C25" s="87" t="s">
        <v>84</v>
      </c>
      <c r="D25" s="87" t="s">
        <v>98</v>
      </c>
      <c r="E25" s="87" t="s">
        <v>19</v>
      </c>
      <c r="F25" s="145" t="s">
        <v>346</v>
      </c>
      <c r="G25" s="146" t="s">
        <v>157</v>
      </c>
      <c r="H25" s="145" t="s">
        <v>217</v>
      </c>
      <c r="I25" s="149"/>
      <c r="J25" s="145" t="s">
        <v>350</v>
      </c>
      <c r="K25" s="148"/>
      <c r="L25" s="147"/>
      <c r="M25" s="151"/>
      <c r="N25" s="145">
        <v>13</v>
      </c>
      <c r="O25" s="149">
        <v>41</v>
      </c>
      <c r="P25" s="150"/>
      <c r="Q25" s="147"/>
      <c r="R25" s="145">
        <v>6</v>
      </c>
      <c r="S25" s="146">
        <v>19</v>
      </c>
    </row>
    <row r="26" spans="1:19" s="32" customFormat="1" ht="12.75">
      <c r="A26" s="324">
        <v>1989</v>
      </c>
      <c r="B26" s="40">
        <f t="shared" si="0"/>
        <v>25</v>
      </c>
      <c r="C26" s="24" t="s">
        <v>84</v>
      </c>
      <c r="D26" s="24" t="s">
        <v>98</v>
      </c>
      <c r="E26" s="24" t="s">
        <v>19</v>
      </c>
      <c r="F26" s="25" t="s">
        <v>346</v>
      </c>
      <c r="G26" s="26" t="s">
        <v>157</v>
      </c>
      <c r="H26" s="25" t="s">
        <v>217</v>
      </c>
      <c r="I26" s="27"/>
      <c r="J26" s="25" t="s">
        <v>283</v>
      </c>
      <c r="K26" s="28"/>
      <c r="L26" s="29"/>
      <c r="M26" s="30"/>
      <c r="N26" s="25">
        <v>24</v>
      </c>
      <c r="O26" s="27">
        <v>41</v>
      </c>
      <c r="P26" s="31"/>
      <c r="Q26" s="29"/>
      <c r="R26" s="25">
        <v>6</v>
      </c>
      <c r="S26" s="26">
        <v>19</v>
      </c>
    </row>
    <row r="27" spans="1:19" s="32" customFormat="1" ht="13.5" thickBot="1">
      <c r="A27" s="325">
        <v>1989</v>
      </c>
      <c r="B27" s="58">
        <f t="shared" si="0"/>
        <v>26</v>
      </c>
      <c r="C27" s="59" t="s">
        <v>84</v>
      </c>
      <c r="D27" s="59" t="s">
        <v>98</v>
      </c>
      <c r="E27" s="59" t="s">
        <v>19</v>
      </c>
      <c r="F27" s="60" t="s">
        <v>346</v>
      </c>
      <c r="G27" s="61" t="s">
        <v>157</v>
      </c>
      <c r="H27" s="60" t="s">
        <v>217</v>
      </c>
      <c r="I27" s="65"/>
      <c r="J27" s="60" t="s">
        <v>324</v>
      </c>
      <c r="K27" s="63"/>
      <c r="L27" s="62"/>
      <c r="M27" s="64"/>
      <c r="N27" s="60">
        <v>23</v>
      </c>
      <c r="O27" s="65">
        <v>41</v>
      </c>
      <c r="P27" s="66"/>
      <c r="Q27" s="62"/>
      <c r="R27" s="60">
        <v>6</v>
      </c>
      <c r="S27" s="61">
        <v>19</v>
      </c>
    </row>
    <row r="28" spans="1:19" s="32" customFormat="1" ht="12.75">
      <c r="A28" s="323">
        <v>1989</v>
      </c>
      <c r="B28" s="144">
        <f t="shared" si="0"/>
        <v>27</v>
      </c>
      <c r="C28" s="87" t="s">
        <v>84</v>
      </c>
      <c r="D28" s="87" t="s">
        <v>110</v>
      </c>
      <c r="E28" s="87" t="s">
        <v>61</v>
      </c>
      <c r="F28" s="145" t="s">
        <v>265</v>
      </c>
      <c r="G28" s="146" t="s">
        <v>82</v>
      </c>
      <c r="H28" s="96" t="s">
        <v>372</v>
      </c>
      <c r="I28" s="149"/>
      <c r="J28" s="145" t="s">
        <v>266</v>
      </c>
      <c r="K28" s="148"/>
      <c r="L28" s="147"/>
      <c r="M28" s="151"/>
      <c r="N28" s="145">
        <v>3</v>
      </c>
      <c r="O28" s="149">
        <v>29</v>
      </c>
      <c r="P28" s="145"/>
      <c r="Q28" s="149"/>
      <c r="R28" s="150">
        <v>6</v>
      </c>
      <c r="S28" s="199">
        <v>11</v>
      </c>
    </row>
    <row r="29" spans="1:19" s="32" customFormat="1" ht="12.75">
      <c r="A29" s="324">
        <v>1989</v>
      </c>
      <c r="B29" s="40">
        <f t="shared" si="0"/>
        <v>28</v>
      </c>
      <c r="C29" s="24" t="s">
        <v>84</v>
      </c>
      <c r="D29" s="24" t="s">
        <v>110</v>
      </c>
      <c r="E29" s="24" t="s">
        <v>61</v>
      </c>
      <c r="F29" s="25" t="s">
        <v>265</v>
      </c>
      <c r="G29" s="26" t="s">
        <v>82</v>
      </c>
      <c r="H29" s="108" t="s">
        <v>372</v>
      </c>
      <c r="I29" s="27"/>
      <c r="J29" s="25" t="s">
        <v>351</v>
      </c>
      <c r="K29" s="35"/>
      <c r="L29" s="29"/>
      <c r="M29" s="30"/>
      <c r="N29" s="25">
        <v>27</v>
      </c>
      <c r="O29" s="27">
        <v>29</v>
      </c>
      <c r="P29" s="31"/>
      <c r="Q29" s="29"/>
      <c r="R29" s="25">
        <v>6</v>
      </c>
      <c r="S29" s="26">
        <v>11</v>
      </c>
    </row>
    <row r="30" spans="1:19" s="32" customFormat="1" ht="12.75">
      <c r="A30" s="324">
        <v>1989</v>
      </c>
      <c r="B30" s="40">
        <f t="shared" si="0"/>
        <v>29</v>
      </c>
      <c r="C30" s="24" t="s">
        <v>84</v>
      </c>
      <c r="D30" s="24" t="s">
        <v>110</v>
      </c>
      <c r="E30" s="24" t="s">
        <v>61</v>
      </c>
      <c r="F30" s="25" t="s">
        <v>265</v>
      </c>
      <c r="G30" s="26" t="s">
        <v>82</v>
      </c>
      <c r="H30" s="108" t="s">
        <v>372</v>
      </c>
      <c r="I30" s="27"/>
      <c r="J30" s="25" t="s">
        <v>206</v>
      </c>
      <c r="K30" s="35"/>
      <c r="L30" s="29"/>
      <c r="M30" s="30"/>
      <c r="N30" s="25">
        <v>7</v>
      </c>
      <c r="O30" s="27">
        <v>29</v>
      </c>
      <c r="P30" s="31"/>
      <c r="Q30" s="29"/>
      <c r="R30" s="25">
        <v>6</v>
      </c>
      <c r="S30" s="26">
        <v>11</v>
      </c>
    </row>
    <row r="31" spans="1:19" s="32" customFormat="1" ht="12.75">
      <c r="A31" s="323">
        <v>1989</v>
      </c>
      <c r="B31" s="144">
        <f t="shared" si="0"/>
        <v>30</v>
      </c>
      <c r="C31" s="87" t="s">
        <v>84</v>
      </c>
      <c r="D31" s="301" t="s">
        <v>493</v>
      </c>
      <c r="E31" s="87" t="s">
        <v>61</v>
      </c>
      <c r="F31" s="145" t="s">
        <v>265</v>
      </c>
      <c r="G31" s="146" t="s">
        <v>82</v>
      </c>
      <c r="H31" s="240" t="s">
        <v>372</v>
      </c>
      <c r="I31" s="149"/>
      <c r="J31" s="91" t="s">
        <v>491</v>
      </c>
      <c r="K31" s="148"/>
      <c r="L31" s="147"/>
      <c r="M31" s="151"/>
      <c r="N31" s="145">
        <v>50</v>
      </c>
      <c r="O31" s="149">
        <v>14</v>
      </c>
      <c r="P31" s="145"/>
      <c r="Q31" s="149"/>
      <c r="R31" s="150">
        <v>2</v>
      </c>
      <c r="S31" s="199">
        <v>6</v>
      </c>
    </row>
    <row r="32" spans="1:19" s="32" customFormat="1" ht="12.75">
      <c r="A32" s="324">
        <v>1989</v>
      </c>
      <c r="B32" s="40">
        <f t="shared" si="0"/>
        <v>31</v>
      </c>
      <c r="C32" s="24" t="s">
        <v>84</v>
      </c>
      <c r="D32" s="301" t="s">
        <v>493</v>
      </c>
      <c r="E32" s="24" t="s">
        <v>61</v>
      </c>
      <c r="F32" s="25" t="s">
        <v>265</v>
      </c>
      <c r="G32" s="26" t="s">
        <v>82</v>
      </c>
      <c r="H32" s="108" t="s">
        <v>372</v>
      </c>
      <c r="I32" s="27"/>
      <c r="J32" s="33" t="s">
        <v>492</v>
      </c>
      <c r="K32" s="35"/>
      <c r="L32" s="29"/>
      <c r="M32" s="30"/>
      <c r="N32" s="25">
        <v>10</v>
      </c>
      <c r="O32" s="27">
        <v>14</v>
      </c>
      <c r="P32" s="31"/>
      <c r="Q32" s="29"/>
      <c r="R32" s="25">
        <v>2</v>
      </c>
      <c r="S32" s="26">
        <v>6</v>
      </c>
    </row>
    <row r="33" spans="1:19" s="32" customFormat="1" ht="13.5" thickBot="1">
      <c r="A33" s="325">
        <v>1989</v>
      </c>
      <c r="B33" s="58">
        <f t="shared" si="0"/>
        <v>32</v>
      </c>
      <c r="C33" s="59" t="s">
        <v>84</v>
      </c>
      <c r="D33" s="302" t="s">
        <v>493</v>
      </c>
      <c r="E33" s="59" t="s">
        <v>61</v>
      </c>
      <c r="F33" s="60" t="s">
        <v>265</v>
      </c>
      <c r="G33" s="61" t="s">
        <v>82</v>
      </c>
      <c r="H33" s="119" t="s">
        <v>372</v>
      </c>
      <c r="I33" s="65"/>
      <c r="J33" s="60" t="s">
        <v>113</v>
      </c>
      <c r="K33" s="154"/>
      <c r="L33" s="62"/>
      <c r="M33" s="64"/>
      <c r="N33" s="60">
        <v>12</v>
      </c>
      <c r="O33" s="65">
        <v>14</v>
      </c>
      <c r="P33" s="66"/>
      <c r="Q33" s="62"/>
      <c r="R33" s="60">
        <v>2</v>
      </c>
      <c r="S33" s="61">
        <v>6</v>
      </c>
    </row>
    <row r="34" spans="5:6" ht="12.75">
      <c r="E34" s="290"/>
      <c r="F34" s="29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/>
  <headerFooter alignWithMargins="0">
    <oddHeader>&amp;C&amp;"Arial,Gras"&amp;14&amp;A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2.28125" style="0" customWidth="1"/>
    <col min="6" max="6" width="16.28125" style="0" customWidth="1"/>
    <col min="7" max="7" width="17.28125" style="0" customWidth="1"/>
    <col min="8" max="8" width="21.140625" style="0" customWidth="1"/>
    <col min="9" max="9" width="23.28125" style="0" customWidth="1"/>
    <col min="10" max="10" width="28.7109375" style="0" customWidth="1"/>
    <col min="11" max="11" width="12.7109375" style="0" customWidth="1"/>
    <col min="12" max="12" width="7.7109375" style="423" customWidth="1"/>
    <col min="13" max="13" width="9.140625" style="0" hidden="1" customWidth="1"/>
    <col min="14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9" t="s">
        <v>9</v>
      </c>
      <c r="L1" s="630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132" customFormat="1" ht="12.75">
      <c r="A2" s="313">
        <v>1990</v>
      </c>
      <c r="B2" s="93">
        <f aca="true" t="shared" si="0" ref="B2:B42">ROW($A2:$IV2)-1</f>
        <v>1</v>
      </c>
      <c r="C2" s="94" t="s">
        <v>45</v>
      </c>
      <c r="D2" s="94" t="s">
        <v>46</v>
      </c>
      <c r="E2" s="94" t="s">
        <v>61</v>
      </c>
      <c r="F2" s="97" t="s">
        <v>325</v>
      </c>
      <c r="G2" s="277" t="s">
        <v>651</v>
      </c>
      <c r="H2" s="97" t="s">
        <v>80</v>
      </c>
      <c r="I2" s="102" t="s">
        <v>213</v>
      </c>
      <c r="J2" s="97" t="s">
        <v>326</v>
      </c>
      <c r="K2" s="141"/>
      <c r="L2" s="209"/>
      <c r="M2" s="100"/>
      <c r="N2" s="97">
        <v>15</v>
      </c>
      <c r="O2" s="102">
        <v>66</v>
      </c>
      <c r="P2" s="390"/>
      <c r="Q2" s="429"/>
      <c r="R2" s="97">
        <v>13</v>
      </c>
      <c r="S2" s="95">
        <v>22</v>
      </c>
    </row>
    <row r="3" spans="1:19" s="132" customFormat="1" ht="12.75">
      <c r="A3" s="314">
        <v>1990</v>
      </c>
      <c r="B3" s="104">
        <f t="shared" si="0"/>
        <v>2</v>
      </c>
      <c r="C3" s="105" t="s">
        <v>45</v>
      </c>
      <c r="D3" s="105" t="s">
        <v>46</v>
      </c>
      <c r="E3" s="105" t="s">
        <v>61</v>
      </c>
      <c r="F3" s="107" t="s">
        <v>325</v>
      </c>
      <c r="G3" s="130" t="s">
        <v>651</v>
      </c>
      <c r="H3" s="107" t="s">
        <v>80</v>
      </c>
      <c r="I3" s="113" t="s">
        <v>213</v>
      </c>
      <c r="J3" s="107" t="s">
        <v>327</v>
      </c>
      <c r="K3" s="142"/>
      <c r="L3" s="210"/>
      <c r="M3" s="111"/>
      <c r="N3" s="107">
        <v>58</v>
      </c>
      <c r="O3" s="113">
        <v>66</v>
      </c>
      <c r="P3" s="392"/>
      <c r="Q3" s="430"/>
      <c r="R3" s="107">
        <v>13</v>
      </c>
      <c r="S3" s="106">
        <v>22</v>
      </c>
    </row>
    <row r="4" spans="1:19" s="132" customFormat="1" ht="12.75">
      <c r="A4" s="314">
        <v>1990</v>
      </c>
      <c r="B4" s="104">
        <f t="shared" si="0"/>
        <v>3</v>
      </c>
      <c r="C4" s="105" t="s">
        <v>45</v>
      </c>
      <c r="D4" s="105" t="s">
        <v>46</v>
      </c>
      <c r="E4" s="105" t="s">
        <v>61</v>
      </c>
      <c r="F4" s="107" t="s">
        <v>325</v>
      </c>
      <c r="G4" s="130" t="s">
        <v>651</v>
      </c>
      <c r="H4" s="107" t="s">
        <v>80</v>
      </c>
      <c r="I4" s="113" t="s">
        <v>213</v>
      </c>
      <c r="J4" s="107" t="s">
        <v>328</v>
      </c>
      <c r="K4" s="142"/>
      <c r="L4" s="210"/>
      <c r="M4" s="111"/>
      <c r="N4" s="107">
        <v>29</v>
      </c>
      <c r="O4" s="113">
        <v>66</v>
      </c>
      <c r="P4" s="392"/>
      <c r="Q4" s="430"/>
      <c r="R4" s="107">
        <v>13</v>
      </c>
      <c r="S4" s="106">
        <v>22</v>
      </c>
    </row>
    <row r="5" spans="1:19" s="132" customFormat="1" ht="12.75">
      <c r="A5" s="314">
        <v>1990</v>
      </c>
      <c r="B5" s="104">
        <f t="shared" si="0"/>
        <v>4</v>
      </c>
      <c r="C5" s="105" t="s">
        <v>45</v>
      </c>
      <c r="D5" s="105" t="s">
        <v>53</v>
      </c>
      <c r="E5" s="105" t="s">
        <v>61</v>
      </c>
      <c r="F5" s="107" t="s">
        <v>325</v>
      </c>
      <c r="G5" s="130" t="s">
        <v>651</v>
      </c>
      <c r="H5" s="107" t="s">
        <v>80</v>
      </c>
      <c r="I5" s="113" t="s">
        <v>213</v>
      </c>
      <c r="J5" s="107" t="s">
        <v>314</v>
      </c>
      <c r="K5" s="142"/>
      <c r="L5" s="210"/>
      <c r="M5" s="111"/>
      <c r="N5" s="107">
        <v>17</v>
      </c>
      <c r="O5" s="113">
        <v>60</v>
      </c>
      <c r="P5" s="392"/>
      <c r="Q5" s="430"/>
      <c r="R5" s="107">
        <v>10</v>
      </c>
      <c r="S5" s="106"/>
    </row>
    <row r="6" spans="1:19" s="132" customFormat="1" ht="12.75">
      <c r="A6" s="314">
        <v>1990</v>
      </c>
      <c r="B6" s="104">
        <f t="shared" si="0"/>
        <v>5</v>
      </c>
      <c r="C6" s="105" t="s">
        <v>45</v>
      </c>
      <c r="D6" s="105" t="s">
        <v>53</v>
      </c>
      <c r="E6" s="105" t="s">
        <v>61</v>
      </c>
      <c r="F6" s="107" t="s">
        <v>325</v>
      </c>
      <c r="G6" s="130" t="s">
        <v>651</v>
      </c>
      <c r="H6" s="107" t="s">
        <v>80</v>
      </c>
      <c r="I6" s="113" t="s">
        <v>213</v>
      </c>
      <c r="J6" s="107" t="s">
        <v>74</v>
      </c>
      <c r="K6" s="142"/>
      <c r="L6" s="210"/>
      <c r="M6" s="111"/>
      <c r="N6" s="107">
        <v>48</v>
      </c>
      <c r="O6" s="113">
        <v>60</v>
      </c>
      <c r="P6" s="392"/>
      <c r="Q6" s="430"/>
      <c r="R6" s="107">
        <v>10</v>
      </c>
      <c r="S6" s="106"/>
    </row>
    <row r="7" spans="1:19" s="132" customFormat="1" ht="12.75">
      <c r="A7" s="314">
        <v>1990</v>
      </c>
      <c r="B7" s="104">
        <f t="shared" si="0"/>
        <v>6</v>
      </c>
      <c r="C7" s="105" t="s">
        <v>45</v>
      </c>
      <c r="D7" s="105" t="s">
        <v>53</v>
      </c>
      <c r="E7" s="105" t="s">
        <v>61</v>
      </c>
      <c r="F7" s="107" t="s">
        <v>325</v>
      </c>
      <c r="G7" s="130" t="s">
        <v>651</v>
      </c>
      <c r="H7" s="107" t="s">
        <v>80</v>
      </c>
      <c r="I7" s="113" t="s">
        <v>213</v>
      </c>
      <c r="J7" s="107" t="s">
        <v>329</v>
      </c>
      <c r="K7" s="142"/>
      <c r="L7" s="210"/>
      <c r="M7" s="111"/>
      <c r="N7" s="107">
        <v>20</v>
      </c>
      <c r="O7" s="113">
        <v>60</v>
      </c>
      <c r="P7" s="392"/>
      <c r="Q7" s="430"/>
      <c r="R7" s="107">
        <v>10</v>
      </c>
      <c r="S7" s="106"/>
    </row>
    <row r="8" spans="1:19" s="132" customFormat="1" ht="12.75">
      <c r="A8" s="314">
        <v>1990</v>
      </c>
      <c r="B8" s="104">
        <f t="shared" si="0"/>
        <v>7</v>
      </c>
      <c r="C8" s="105" t="s">
        <v>45</v>
      </c>
      <c r="D8" s="105" t="s">
        <v>57</v>
      </c>
      <c r="E8" s="105" t="s">
        <v>61</v>
      </c>
      <c r="F8" s="107" t="s">
        <v>325</v>
      </c>
      <c r="G8" s="130" t="s">
        <v>651</v>
      </c>
      <c r="H8" s="107" t="s">
        <v>80</v>
      </c>
      <c r="I8" s="113" t="s">
        <v>213</v>
      </c>
      <c r="J8" s="107" t="s">
        <v>165</v>
      </c>
      <c r="K8" s="142"/>
      <c r="L8" s="210"/>
      <c r="M8" s="111"/>
      <c r="N8" s="107">
        <v>8</v>
      </c>
      <c r="O8" s="113">
        <v>39</v>
      </c>
      <c r="P8" s="392"/>
      <c r="Q8" s="430"/>
      <c r="R8" s="107">
        <v>4</v>
      </c>
      <c r="S8" s="106"/>
    </row>
    <row r="9" spans="1:19" s="132" customFormat="1" ht="12.75">
      <c r="A9" s="314">
        <v>1990</v>
      </c>
      <c r="B9" s="104">
        <f t="shared" si="0"/>
        <v>8</v>
      </c>
      <c r="C9" s="105" t="s">
        <v>45</v>
      </c>
      <c r="D9" s="105" t="s">
        <v>57</v>
      </c>
      <c r="E9" s="105" t="s">
        <v>61</v>
      </c>
      <c r="F9" s="107" t="s">
        <v>325</v>
      </c>
      <c r="G9" s="130" t="s">
        <v>651</v>
      </c>
      <c r="H9" s="107" t="s">
        <v>80</v>
      </c>
      <c r="I9" s="113" t="s">
        <v>213</v>
      </c>
      <c r="J9" s="107" t="s">
        <v>60</v>
      </c>
      <c r="K9" s="142"/>
      <c r="L9" s="210"/>
      <c r="M9" s="111"/>
      <c r="N9" s="107">
        <v>15</v>
      </c>
      <c r="O9" s="113">
        <v>39</v>
      </c>
      <c r="P9" s="392"/>
      <c r="Q9" s="430"/>
      <c r="R9" s="107">
        <v>4</v>
      </c>
      <c r="S9" s="106"/>
    </row>
    <row r="10" spans="1:19" s="132" customFormat="1" ht="13.5" thickBot="1">
      <c r="A10" s="315">
        <v>1990</v>
      </c>
      <c r="B10" s="115">
        <f t="shared" si="0"/>
        <v>9</v>
      </c>
      <c r="C10" s="116" t="s">
        <v>45</v>
      </c>
      <c r="D10" s="116" t="s">
        <v>57</v>
      </c>
      <c r="E10" s="116" t="s">
        <v>61</v>
      </c>
      <c r="F10" s="118" t="s">
        <v>325</v>
      </c>
      <c r="G10" s="214" t="s">
        <v>651</v>
      </c>
      <c r="H10" s="118" t="s">
        <v>80</v>
      </c>
      <c r="I10" s="202" t="s">
        <v>213</v>
      </c>
      <c r="J10" s="118" t="s">
        <v>159</v>
      </c>
      <c r="K10" s="143"/>
      <c r="L10" s="211"/>
      <c r="M10" s="122"/>
      <c r="N10" s="118">
        <v>24</v>
      </c>
      <c r="O10" s="123">
        <v>39</v>
      </c>
      <c r="P10" s="431"/>
      <c r="Q10" s="432"/>
      <c r="R10" s="118">
        <v>4</v>
      </c>
      <c r="S10" s="117"/>
    </row>
    <row r="11" spans="1:19" s="132" customFormat="1" ht="12.75">
      <c r="A11" s="313">
        <v>1990</v>
      </c>
      <c r="B11" s="93">
        <f t="shared" si="0"/>
        <v>10</v>
      </c>
      <c r="C11" s="94" t="s">
        <v>45</v>
      </c>
      <c r="D11" s="94" t="s">
        <v>46</v>
      </c>
      <c r="E11" s="94" t="s">
        <v>19</v>
      </c>
      <c r="F11" s="96" t="s">
        <v>434</v>
      </c>
      <c r="G11" s="277" t="s">
        <v>731</v>
      </c>
      <c r="H11" s="97" t="s">
        <v>255</v>
      </c>
      <c r="I11" s="102" t="s">
        <v>459</v>
      </c>
      <c r="J11" s="189" t="s">
        <v>330</v>
      </c>
      <c r="K11" s="141"/>
      <c r="L11" s="209" t="s">
        <v>43</v>
      </c>
      <c r="M11" s="100"/>
      <c r="N11" s="390"/>
      <c r="O11" s="391"/>
      <c r="P11" s="101">
        <v>25</v>
      </c>
      <c r="Q11" s="99">
        <v>46</v>
      </c>
      <c r="R11" s="97">
        <v>11</v>
      </c>
      <c r="S11" s="95">
        <v>19</v>
      </c>
    </row>
    <row r="12" spans="1:19" s="132" customFormat="1" ht="12.75">
      <c r="A12" s="314">
        <v>1990</v>
      </c>
      <c r="B12" s="104">
        <f t="shared" si="0"/>
        <v>11</v>
      </c>
      <c r="C12" s="105" t="s">
        <v>45</v>
      </c>
      <c r="D12" s="105" t="s">
        <v>46</v>
      </c>
      <c r="E12" s="105" t="s">
        <v>19</v>
      </c>
      <c r="F12" s="108" t="s">
        <v>434</v>
      </c>
      <c r="G12" s="130" t="s">
        <v>731</v>
      </c>
      <c r="H12" s="107" t="s">
        <v>255</v>
      </c>
      <c r="I12" s="113" t="s">
        <v>459</v>
      </c>
      <c r="J12" s="200" t="s">
        <v>331</v>
      </c>
      <c r="K12" s="142"/>
      <c r="L12" s="210" t="s">
        <v>43</v>
      </c>
      <c r="M12" s="111"/>
      <c r="N12" s="392"/>
      <c r="O12" s="393"/>
      <c r="P12" s="112">
        <v>32</v>
      </c>
      <c r="Q12" s="110">
        <v>46</v>
      </c>
      <c r="R12" s="107">
        <v>11</v>
      </c>
      <c r="S12" s="106">
        <v>19</v>
      </c>
    </row>
    <row r="13" spans="1:19" s="132" customFormat="1" ht="12.75">
      <c r="A13" s="314">
        <v>1990</v>
      </c>
      <c r="B13" s="104">
        <f t="shared" si="0"/>
        <v>12</v>
      </c>
      <c r="C13" s="105" t="s">
        <v>45</v>
      </c>
      <c r="D13" s="105" t="s">
        <v>46</v>
      </c>
      <c r="E13" s="105" t="s">
        <v>19</v>
      </c>
      <c r="F13" s="108" t="s">
        <v>434</v>
      </c>
      <c r="G13" s="130" t="s">
        <v>731</v>
      </c>
      <c r="H13" s="107" t="s">
        <v>255</v>
      </c>
      <c r="I13" s="113" t="s">
        <v>459</v>
      </c>
      <c r="J13" s="200" t="s">
        <v>332</v>
      </c>
      <c r="K13" s="142"/>
      <c r="L13" s="210" t="s">
        <v>43</v>
      </c>
      <c r="M13" s="111"/>
      <c r="N13" s="392"/>
      <c r="O13" s="393"/>
      <c r="P13" s="112">
        <v>39</v>
      </c>
      <c r="Q13" s="110">
        <v>46</v>
      </c>
      <c r="R13" s="107">
        <v>11</v>
      </c>
      <c r="S13" s="106">
        <v>19</v>
      </c>
    </row>
    <row r="14" spans="1:19" s="132" customFormat="1" ht="12.75">
      <c r="A14" s="314">
        <v>1990</v>
      </c>
      <c r="B14" s="104">
        <f t="shared" si="0"/>
        <v>13</v>
      </c>
      <c r="C14" s="105" t="s">
        <v>45</v>
      </c>
      <c r="D14" s="105" t="s">
        <v>53</v>
      </c>
      <c r="E14" s="105" t="s">
        <v>19</v>
      </c>
      <c r="F14" s="108" t="s">
        <v>434</v>
      </c>
      <c r="G14" s="130" t="s">
        <v>731</v>
      </c>
      <c r="H14" s="107" t="s">
        <v>255</v>
      </c>
      <c r="I14" s="113" t="s">
        <v>459</v>
      </c>
      <c r="J14" s="200" t="s">
        <v>333</v>
      </c>
      <c r="K14" s="142"/>
      <c r="L14" s="210" t="s">
        <v>43</v>
      </c>
      <c r="M14" s="111"/>
      <c r="N14" s="392"/>
      <c r="O14" s="393"/>
      <c r="P14" s="112">
        <v>10</v>
      </c>
      <c r="Q14" s="110">
        <v>37</v>
      </c>
      <c r="R14" s="107">
        <v>4</v>
      </c>
      <c r="S14" s="106">
        <v>14</v>
      </c>
    </row>
    <row r="15" spans="1:19" s="132" customFormat="1" ht="12.75">
      <c r="A15" s="314">
        <v>1990</v>
      </c>
      <c r="B15" s="104">
        <f t="shared" si="0"/>
        <v>14</v>
      </c>
      <c r="C15" s="105" t="s">
        <v>45</v>
      </c>
      <c r="D15" s="105" t="s">
        <v>53</v>
      </c>
      <c r="E15" s="105" t="s">
        <v>19</v>
      </c>
      <c r="F15" s="108" t="s">
        <v>434</v>
      </c>
      <c r="G15" s="130" t="s">
        <v>731</v>
      </c>
      <c r="H15" s="107" t="s">
        <v>255</v>
      </c>
      <c r="I15" s="113" t="s">
        <v>459</v>
      </c>
      <c r="J15" s="200" t="s">
        <v>297</v>
      </c>
      <c r="K15" s="142"/>
      <c r="L15" s="210" t="s">
        <v>43</v>
      </c>
      <c r="M15" s="111"/>
      <c r="N15" s="392"/>
      <c r="O15" s="393"/>
      <c r="P15" s="112">
        <v>16</v>
      </c>
      <c r="Q15" s="110">
        <v>37</v>
      </c>
      <c r="R15" s="107">
        <v>4</v>
      </c>
      <c r="S15" s="106">
        <v>14</v>
      </c>
    </row>
    <row r="16" spans="1:19" s="132" customFormat="1" ht="13.5" thickBot="1">
      <c r="A16" s="315">
        <v>1990</v>
      </c>
      <c r="B16" s="115">
        <f t="shared" si="0"/>
        <v>15</v>
      </c>
      <c r="C16" s="116" t="s">
        <v>45</v>
      </c>
      <c r="D16" s="116" t="s">
        <v>53</v>
      </c>
      <c r="E16" s="116" t="s">
        <v>19</v>
      </c>
      <c r="F16" s="119" t="s">
        <v>434</v>
      </c>
      <c r="G16" s="214" t="s">
        <v>731</v>
      </c>
      <c r="H16" s="118" t="s">
        <v>255</v>
      </c>
      <c r="I16" s="123" t="s">
        <v>459</v>
      </c>
      <c r="J16" s="201" t="s">
        <v>120</v>
      </c>
      <c r="K16" s="143"/>
      <c r="L16" s="211" t="s">
        <v>43</v>
      </c>
      <c r="M16" s="172"/>
      <c r="N16" s="394"/>
      <c r="O16" s="395"/>
      <c r="P16" s="184">
        <v>17</v>
      </c>
      <c r="Q16" s="205">
        <v>37</v>
      </c>
      <c r="R16" s="118">
        <v>4</v>
      </c>
      <c r="S16" s="117">
        <v>14</v>
      </c>
    </row>
    <row r="17" spans="1:19" s="132" customFormat="1" ht="12.75">
      <c r="A17" s="313">
        <v>1990</v>
      </c>
      <c r="B17" s="93">
        <f t="shared" si="0"/>
        <v>16</v>
      </c>
      <c r="C17" s="94" t="s">
        <v>45</v>
      </c>
      <c r="D17" s="94" t="s">
        <v>70</v>
      </c>
      <c r="E17" s="94" t="s">
        <v>19</v>
      </c>
      <c r="F17" s="182" t="s">
        <v>461</v>
      </c>
      <c r="G17" s="178" t="s">
        <v>21</v>
      </c>
      <c r="H17" s="96" t="s">
        <v>279</v>
      </c>
      <c r="I17" s="99"/>
      <c r="J17" s="97" t="s">
        <v>229</v>
      </c>
      <c r="K17" s="141"/>
      <c r="L17" s="209"/>
      <c r="M17" s="100"/>
      <c r="N17" s="97">
        <v>17</v>
      </c>
      <c r="O17" s="102">
        <v>25</v>
      </c>
      <c r="P17" s="390"/>
      <c r="Q17" s="429"/>
      <c r="R17" s="97">
        <v>6</v>
      </c>
      <c r="S17" s="125">
        <v>9</v>
      </c>
    </row>
    <row r="18" spans="1:19" s="132" customFormat="1" ht="12.75">
      <c r="A18" s="314">
        <v>1990</v>
      </c>
      <c r="B18" s="104">
        <f t="shared" si="0"/>
        <v>17</v>
      </c>
      <c r="C18" s="105" t="s">
        <v>45</v>
      </c>
      <c r="D18" s="105" t="s">
        <v>70</v>
      </c>
      <c r="E18" s="105" t="s">
        <v>19</v>
      </c>
      <c r="F18" s="164" t="s">
        <v>461</v>
      </c>
      <c r="G18" s="275" t="s">
        <v>21</v>
      </c>
      <c r="H18" s="108" t="s">
        <v>279</v>
      </c>
      <c r="I18" s="110"/>
      <c r="J18" s="107" t="s">
        <v>72</v>
      </c>
      <c r="K18" s="142"/>
      <c r="L18" s="210"/>
      <c r="M18" s="111"/>
      <c r="N18" s="107">
        <v>16</v>
      </c>
      <c r="O18" s="113">
        <v>25</v>
      </c>
      <c r="P18" s="392"/>
      <c r="Q18" s="430"/>
      <c r="R18" s="107">
        <v>6</v>
      </c>
      <c r="S18" s="126">
        <v>9</v>
      </c>
    </row>
    <row r="19" spans="1:19" s="132" customFormat="1" ht="13.5" thickBot="1">
      <c r="A19" s="333">
        <v>1990</v>
      </c>
      <c r="B19" s="170">
        <f t="shared" si="0"/>
        <v>18</v>
      </c>
      <c r="C19" s="171" t="s">
        <v>45</v>
      </c>
      <c r="D19" s="171" t="s">
        <v>70</v>
      </c>
      <c r="E19" s="171" t="s">
        <v>19</v>
      </c>
      <c r="F19" s="184" t="s">
        <v>461</v>
      </c>
      <c r="G19" s="179" t="s">
        <v>21</v>
      </c>
      <c r="H19" s="177" t="s">
        <v>279</v>
      </c>
      <c r="I19" s="205"/>
      <c r="J19" s="181" t="s">
        <v>159</v>
      </c>
      <c r="K19" s="414"/>
      <c r="L19" s="212"/>
      <c r="M19" s="172"/>
      <c r="N19" s="181">
        <v>19</v>
      </c>
      <c r="O19" s="202">
        <v>25</v>
      </c>
      <c r="P19" s="394"/>
      <c r="Q19" s="433"/>
      <c r="R19" s="181">
        <v>6</v>
      </c>
      <c r="S19" s="174">
        <v>9</v>
      </c>
    </row>
    <row r="20" spans="1:19" s="32" customFormat="1" ht="12.75">
      <c r="A20" s="324">
        <v>1990</v>
      </c>
      <c r="B20" s="40">
        <f t="shared" si="0"/>
        <v>19</v>
      </c>
      <c r="C20" s="24" t="s">
        <v>17</v>
      </c>
      <c r="D20" s="24" t="s">
        <v>18</v>
      </c>
      <c r="E20" s="24" t="s">
        <v>19</v>
      </c>
      <c r="F20" s="606" t="s">
        <v>334</v>
      </c>
      <c r="G20" s="611" t="s">
        <v>82</v>
      </c>
      <c r="H20" s="25" t="s">
        <v>24</v>
      </c>
      <c r="I20" s="29"/>
      <c r="J20" s="25" t="s">
        <v>335</v>
      </c>
      <c r="K20" s="415"/>
      <c r="L20" s="213"/>
      <c r="M20" s="30"/>
      <c r="N20" s="25">
        <v>30</v>
      </c>
      <c r="O20" s="27">
        <v>38</v>
      </c>
      <c r="P20" s="398"/>
      <c r="Q20" s="399"/>
      <c r="R20" s="25">
        <v>6</v>
      </c>
      <c r="S20" s="26">
        <v>18</v>
      </c>
    </row>
    <row r="21" spans="1:19" s="32" customFormat="1" ht="12.75">
      <c r="A21" s="324">
        <v>1990</v>
      </c>
      <c r="B21" s="40">
        <f t="shared" si="0"/>
        <v>20</v>
      </c>
      <c r="C21" s="24" t="s">
        <v>17</v>
      </c>
      <c r="D21" s="24" t="s">
        <v>18</v>
      </c>
      <c r="E21" s="24" t="s">
        <v>19</v>
      </c>
      <c r="F21" s="606" t="s">
        <v>334</v>
      </c>
      <c r="G21" s="611" t="s">
        <v>82</v>
      </c>
      <c r="H21" s="25" t="s">
        <v>24</v>
      </c>
      <c r="I21" s="29"/>
      <c r="J21" s="25" t="s">
        <v>24</v>
      </c>
      <c r="K21" s="415"/>
      <c r="L21" s="213"/>
      <c r="M21" s="30"/>
      <c r="N21" s="25">
        <v>31</v>
      </c>
      <c r="O21" s="27">
        <v>38</v>
      </c>
      <c r="P21" s="398"/>
      <c r="Q21" s="399"/>
      <c r="R21" s="25">
        <v>6</v>
      </c>
      <c r="S21" s="26">
        <v>18</v>
      </c>
    </row>
    <row r="22" spans="1:19" s="32" customFormat="1" ht="12.75">
      <c r="A22" s="324">
        <v>1990</v>
      </c>
      <c r="B22" s="40">
        <f t="shared" si="0"/>
        <v>21</v>
      </c>
      <c r="C22" s="24" t="s">
        <v>17</v>
      </c>
      <c r="D22" s="24" t="s">
        <v>18</v>
      </c>
      <c r="E22" s="24" t="s">
        <v>19</v>
      </c>
      <c r="F22" s="606" t="s">
        <v>334</v>
      </c>
      <c r="G22" s="611" t="s">
        <v>82</v>
      </c>
      <c r="H22" s="25" t="s">
        <v>24</v>
      </c>
      <c r="I22" s="29"/>
      <c r="J22" s="25" t="s">
        <v>336</v>
      </c>
      <c r="K22" s="415"/>
      <c r="L22" s="213"/>
      <c r="M22" s="30"/>
      <c r="N22" s="25">
        <v>32</v>
      </c>
      <c r="O22" s="27">
        <v>38</v>
      </c>
      <c r="P22" s="398"/>
      <c r="Q22" s="399"/>
      <c r="R22" s="25">
        <v>6</v>
      </c>
      <c r="S22" s="26">
        <v>18</v>
      </c>
    </row>
    <row r="23" spans="1:19" s="32" customFormat="1" ht="12.75">
      <c r="A23" s="324">
        <v>1990</v>
      </c>
      <c r="B23" s="40">
        <f t="shared" si="0"/>
        <v>22</v>
      </c>
      <c r="C23" s="24" t="s">
        <v>17</v>
      </c>
      <c r="D23" s="24" t="s">
        <v>27</v>
      </c>
      <c r="E23" s="24" t="s">
        <v>19</v>
      </c>
      <c r="F23" s="606" t="s">
        <v>334</v>
      </c>
      <c r="G23" s="611" t="s">
        <v>82</v>
      </c>
      <c r="H23" s="33" t="s">
        <v>24</v>
      </c>
      <c r="I23" s="27"/>
      <c r="J23" s="25" t="s">
        <v>281</v>
      </c>
      <c r="K23" s="415"/>
      <c r="L23" s="213"/>
      <c r="M23" s="30"/>
      <c r="N23" s="25">
        <v>10</v>
      </c>
      <c r="O23" s="27">
        <v>65</v>
      </c>
      <c r="P23" s="398"/>
      <c r="Q23" s="399"/>
      <c r="R23" s="25">
        <v>5</v>
      </c>
      <c r="S23" s="26">
        <v>25</v>
      </c>
    </row>
    <row r="24" spans="1:19" s="32" customFormat="1" ht="12.75">
      <c r="A24" s="324">
        <v>1990</v>
      </c>
      <c r="B24" s="40">
        <f t="shared" si="0"/>
        <v>23</v>
      </c>
      <c r="C24" s="24" t="s">
        <v>17</v>
      </c>
      <c r="D24" s="24" t="s">
        <v>27</v>
      </c>
      <c r="E24" s="24" t="s">
        <v>19</v>
      </c>
      <c r="F24" s="606" t="s">
        <v>334</v>
      </c>
      <c r="G24" s="611" t="s">
        <v>82</v>
      </c>
      <c r="H24" s="25" t="s">
        <v>24</v>
      </c>
      <c r="I24" s="27"/>
      <c r="J24" s="25" t="s">
        <v>337</v>
      </c>
      <c r="K24" s="415"/>
      <c r="L24" s="213"/>
      <c r="M24" s="30"/>
      <c r="N24" s="25">
        <v>15</v>
      </c>
      <c r="O24" s="27">
        <v>65</v>
      </c>
      <c r="P24" s="398"/>
      <c r="Q24" s="399"/>
      <c r="R24" s="25">
        <v>5</v>
      </c>
      <c r="S24" s="26">
        <v>25</v>
      </c>
    </row>
    <row r="25" spans="1:19" s="32" customFormat="1" ht="12.75">
      <c r="A25" s="324">
        <v>1990</v>
      </c>
      <c r="B25" s="40">
        <f t="shared" si="0"/>
        <v>24</v>
      </c>
      <c r="C25" s="24" t="s">
        <v>17</v>
      </c>
      <c r="D25" s="24" t="s">
        <v>27</v>
      </c>
      <c r="E25" s="24" t="s">
        <v>19</v>
      </c>
      <c r="F25" s="606" t="s">
        <v>334</v>
      </c>
      <c r="G25" s="611" t="s">
        <v>82</v>
      </c>
      <c r="H25" s="25" t="s">
        <v>24</v>
      </c>
      <c r="I25" s="27"/>
      <c r="J25" s="25" t="s">
        <v>30</v>
      </c>
      <c r="K25" s="415"/>
      <c r="L25" s="213"/>
      <c r="M25" s="30"/>
      <c r="N25" s="25">
        <v>24</v>
      </c>
      <c r="O25" s="27">
        <v>65</v>
      </c>
      <c r="P25" s="398"/>
      <c r="Q25" s="399"/>
      <c r="R25" s="25">
        <v>5</v>
      </c>
      <c r="S25" s="26">
        <v>25</v>
      </c>
    </row>
    <row r="26" spans="1:19" s="32" customFormat="1" ht="12.75">
      <c r="A26" s="324">
        <v>1990</v>
      </c>
      <c r="B26" s="40">
        <f t="shared" si="0"/>
        <v>25</v>
      </c>
      <c r="C26" s="24" t="s">
        <v>17</v>
      </c>
      <c r="D26" s="24" t="s">
        <v>32</v>
      </c>
      <c r="E26" s="24" t="s">
        <v>19</v>
      </c>
      <c r="F26" s="606" t="s">
        <v>334</v>
      </c>
      <c r="G26" s="611" t="s">
        <v>82</v>
      </c>
      <c r="H26" s="25" t="s">
        <v>24</v>
      </c>
      <c r="I26" s="27"/>
      <c r="J26" s="25" t="s">
        <v>35</v>
      </c>
      <c r="K26" s="415" t="s">
        <v>196</v>
      </c>
      <c r="L26" s="213"/>
      <c r="M26" s="30"/>
      <c r="N26" s="25">
        <v>44</v>
      </c>
      <c r="O26" s="27">
        <v>44</v>
      </c>
      <c r="P26" s="398"/>
      <c r="Q26" s="399"/>
      <c r="R26" s="25">
        <v>14</v>
      </c>
      <c r="S26" s="26">
        <v>18</v>
      </c>
    </row>
    <row r="27" spans="1:19" s="32" customFormat="1" ht="12.75">
      <c r="A27" s="324">
        <v>1990</v>
      </c>
      <c r="B27" s="40">
        <f t="shared" si="0"/>
        <v>26</v>
      </c>
      <c r="C27" s="24" t="s">
        <v>17</v>
      </c>
      <c r="D27" s="24" t="s">
        <v>32</v>
      </c>
      <c r="E27" s="24" t="s">
        <v>19</v>
      </c>
      <c r="F27" s="606" t="s">
        <v>334</v>
      </c>
      <c r="G27" s="611" t="s">
        <v>82</v>
      </c>
      <c r="H27" s="25" t="s">
        <v>24</v>
      </c>
      <c r="I27" s="27"/>
      <c r="J27" s="25" t="s">
        <v>195</v>
      </c>
      <c r="K27" s="415" t="s">
        <v>36</v>
      </c>
      <c r="L27" s="213"/>
      <c r="M27" s="30"/>
      <c r="N27" s="25">
        <v>7</v>
      </c>
      <c r="O27" s="27">
        <v>44</v>
      </c>
      <c r="P27" s="398"/>
      <c r="Q27" s="399"/>
      <c r="R27" s="25">
        <v>14</v>
      </c>
      <c r="S27" s="26">
        <v>18</v>
      </c>
    </row>
    <row r="28" spans="1:19" s="32" customFormat="1" ht="12.75">
      <c r="A28" s="324">
        <v>1990</v>
      </c>
      <c r="B28" s="40">
        <f t="shared" si="0"/>
        <v>27</v>
      </c>
      <c r="C28" s="24" t="s">
        <v>17</v>
      </c>
      <c r="D28" s="24" t="s">
        <v>39</v>
      </c>
      <c r="E28" s="24" t="s">
        <v>19</v>
      </c>
      <c r="F28" s="606" t="s">
        <v>334</v>
      </c>
      <c r="G28" s="611" t="s">
        <v>82</v>
      </c>
      <c r="H28" s="25" t="s">
        <v>24</v>
      </c>
      <c r="I28" s="27"/>
      <c r="J28" s="25" t="s">
        <v>318</v>
      </c>
      <c r="K28" s="415"/>
      <c r="L28" s="213"/>
      <c r="M28" s="30"/>
      <c r="N28" s="25">
        <v>8</v>
      </c>
      <c r="O28" s="27">
        <v>46</v>
      </c>
      <c r="P28" s="398"/>
      <c r="Q28" s="399"/>
      <c r="R28" s="25">
        <v>8</v>
      </c>
      <c r="S28" s="26">
        <v>17</v>
      </c>
    </row>
    <row r="29" spans="1:19" s="32" customFormat="1" ht="12.75">
      <c r="A29" s="324">
        <v>1990</v>
      </c>
      <c r="B29" s="40">
        <f t="shared" si="0"/>
        <v>28</v>
      </c>
      <c r="C29" s="24" t="s">
        <v>17</v>
      </c>
      <c r="D29" s="24" t="s">
        <v>39</v>
      </c>
      <c r="E29" s="24" t="s">
        <v>19</v>
      </c>
      <c r="F29" s="606" t="s">
        <v>334</v>
      </c>
      <c r="G29" s="611" t="s">
        <v>82</v>
      </c>
      <c r="H29" s="25" t="s">
        <v>24</v>
      </c>
      <c r="I29" s="27"/>
      <c r="J29" s="25" t="s">
        <v>338</v>
      </c>
      <c r="K29" s="415"/>
      <c r="L29" s="213"/>
      <c r="M29" s="30"/>
      <c r="N29" s="25">
        <v>24</v>
      </c>
      <c r="O29" s="27">
        <v>43</v>
      </c>
      <c r="P29" s="434"/>
      <c r="Q29" s="435"/>
      <c r="R29" s="31">
        <v>8</v>
      </c>
      <c r="S29" s="34">
        <v>17</v>
      </c>
    </row>
    <row r="30" spans="1:19" s="32" customFormat="1" ht="13.5" thickBot="1">
      <c r="A30" s="325">
        <v>1990</v>
      </c>
      <c r="B30" s="58">
        <f t="shared" si="0"/>
        <v>29</v>
      </c>
      <c r="C30" s="59" t="s">
        <v>17</v>
      </c>
      <c r="D30" s="59" t="s">
        <v>39</v>
      </c>
      <c r="E30" s="59" t="s">
        <v>19</v>
      </c>
      <c r="F30" s="614" t="s">
        <v>334</v>
      </c>
      <c r="G30" s="613" t="s">
        <v>82</v>
      </c>
      <c r="H30" s="60" t="s">
        <v>24</v>
      </c>
      <c r="I30" s="65"/>
      <c r="J30" s="60" t="s">
        <v>302</v>
      </c>
      <c r="K30" s="424"/>
      <c r="L30" s="428"/>
      <c r="M30" s="64"/>
      <c r="N30" s="60">
        <v>37</v>
      </c>
      <c r="O30" s="65">
        <v>43</v>
      </c>
      <c r="P30" s="436"/>
      <c r="Q30" s="437"/>
      <c r="R30" s="60">
        <v>8</v>
      </c>
      <c r="S30" s="61">
        <v>17</v>
      </c>
    </row>
    <row r="31" spans="1:19" s="32" customFormat="1" ht="12.75">
      <c r="A31" s="323">
        <v>1990</v>
      </c>
      <c r="B31" s="144">
        <f t="shared" si="0"/>
        <v>30</v>
      </c>
      <c r="C31" s="87" t="s">
        <v>84</v>
      </c>
      <c r="D31" s="87" t="s">
        <v>85</v>
      </c>
      <c r="E31" s="87" t="s">
        <v>61</v>
      </c>
      <c r="F31" s="145" t="s">
        <v>309</v>
      </c>
      <c r="G31" s="382" t="s">
        <v>236</v>
      </c>
      <c r="H31" s="91" t="s">
        <v>217</v>
      </c>
      <c r="I31" s="149"/>
      <c r="J31" s="145" t="s">
        <v>339</v>
      </c>
      <c r="K31" s="425"/>
      <c r="L31" s="422"/>
      <c r="M31" s="151"/>
      <c r="N31" s="145">
        <v>14</v>
      </c>
      <c r="O31" s="149">
        <v>52</v>
      </c>
      <c r="P31" s="402"/>
      <c r="Q31" s="403"/>
      <c r="R31" s="145">
        <v>4</v>
      </c>
      <c r="S31" s="146">
        <v>19</v>
      </c>
    </row>
    <row r="32" spans="1:19" s="32" customFormat="1" ht="12.75">
      <c r="A32" s="324">
        <v>1990</v>
      </c>
      <c r="B32" s="40">
        <f t="shared" si="0"/>
        <v>31</v>
      </c>
      <c r="C32" s="24" t="s">
        <v>84</v>
      </c>
      <c r="D32" s="24" t="s">
        <v>85</v>
      </c>
      <c r="E32" s="24" t="s">
        <v>61</v>
      </c>
      <c r="F32" s="25" t="s">
        <v>309</v>
      </c>
      <c r="G32" s="383" t="s">
        <v>236</v>
      </c>
      <c r="H32" s="91" t="s">
        <v>217</v>
      </c>
      <c r="I32" s="27"/>
      <c r="J32" s="25" t="s">
        <v>101</v>
      </c>
      <c r="K32" s="426"/>
      <c r="L32" s="213"/>
      <c r="M32" s="30"/>
      <c r="N32" s="25">
        <v>12</v>
      </c>
      <c r="O32" s="27">
        <v>52</v>
      </c>
      <c r="P32" s="398"/>
      <c r="Q32" s="399"/>
      <c r="R32" s="25">
        <v>4</v>
      </c>
      <c r="S32" s="26">
        <v>19</v>
      </c>
    </row>
    <row r="33" spans="1:19" s="32" customFormat="1" ht="13.5" thickBot="1">
      <c r="A33" s="325">
        <v>1990</v>
      </c>
      <c r="B33" s="58">
        <f t="shared" si="0"/>
        <v>32</v>
      </c>
      <c r="C33" s="59" t="s">
        <v>84</v>
      </c>
      <c r="D33" s="59" t="s">
        <v>85</v>
      </c>
      <c r="E33" s="59" t="s">
        <v>61</v>
      </c>
      <c r="F33" s="60" t="s">
        <v>309</v>
      </c>
      <c r="G33" s="516" t="s">
        <v>236</v>
      </c>
      <c r="H33" s="155" t="s">
        <v>217</v>
      </c>
      <c r="I33" s="65"/>
      <c r="J33" s="60" t="s">
        <v>340</v>
      </c>
      <c r="K33" s="427"/>
      <c r="L33" s="428"/>
      <c r="M33" s="64"/>
      <c r="N33" s="60">
        <v>18</v>
      </c>
      <c r="O33" s="65">
        <v>52</v>
      </c>
      <c r="P33" s="436"/>
      <c r="Q33" s="437"/>
      <c r="R33" s="60">
        <v>4</v>
      </c>
      <c r="S33" s="61">
        <v>19</v>
      </c>
    </row>
    <row r="34" spans="1:19" s="32" customFormat="1" ht="12.75">
      <c r="A34" s="323">
        <v>1990</v>
      </c>
      <c r="B34" s="144">
        <f t="shared" si="0"/>
        <v>33</v>
      </c>
      <c r="C34" s="87" t="s">
        <v>84</v>
      </c>
      <c r="D34" s="87" t="s">
        <v>90</v>
      </c>
      <c r="E34" s="87" t="s">
        <v>61</v>
      </c>
      <c r="F34" s="145" t="s">
        <v>341</v>
      </c>
      <c r="G34" s="382" t="s">
        <v>733</v>
      </c>
      <c r="H34" s="85" t="s">
        <v>306</v>
      </c>
      <c r="I34" s="149"/>
      <c r="J34" s="145" t="s">
        <v>307</v>
      </c>
      <c r="K34" s="418"/>
      <c r="L34" s="422"/>
      <c r="M34" s="151"/>
      <c r="N34" s="145">
        <v>3</v>
      </c>
      <c r="O34" s="149">
        <v>51</v>
      </c>
      <c r="P34" s="402"/>
      <c r="Q34" s="403"/>
      <c r="R34" s="145">
        <v>4</v>
      </c>
      <c r="S34" s="146">
        <v>18</v>
      </c>
    </row>
    <row r="35" spans="1:19" s="32" customFormat="1" ht="12.75">
      <c r="A35" s="324">
        <v>1990</v>
      </c>
      <c r="B35" s="40">
        <f t="shared" si="0"/>
        <v>34</v>
      </c>
      <c r="C35" s="24" t="s">
        <v>84</v>
      </c>
      <c r="D35" s="24" t="s">
        <v>90</v>
      </c>
      <c r="E35" s="24" t="s">
        <v>61</v>
      </c>
      <c r="F35" s="25" t="s">
        <v>341</v>
      </c>
      <c r="G35" s="383" t="s">
        <v>733</v>
      </c>
      <c r="H35" s="33" t="s">
        <v>306</v>
      </c>
      <c r="I35" s="29"/>
      <c r="J35" s="25" t="s">
        <v>306</v>
      </c>
      <c r="K35" s="415"/>
      <c r="L35" s="213"/>
      <c r="M35" s="24"/>
      <c r="N35" s="25">
        <v>18</v>
      </c>
      <c r="O35" s="27">
        <v>51</v>
      </c>
      <c r="P35" s="398"/>
      <c r="Q35" s="399"/>
      <c r="R35" s="25">
        <v>4</v>
      </c>
      <c r="S35" s="26">
        <v>18</v>
      </c>
    </row>
    <row r="36" spans="1:19" s="32" customFormat="1" ht="13.5" thickBot="1">
      <c r="A36" s="325">
        <v>1990</v>
      </c>
      <c r="B36" s="58">
        <f t="shared" si="0"/>
        <v>35</v>
      </c>
      <c r="C36" s="59" t="s">
        <v>84</v>
      </c>
      <c r="D36" s="59" t="s">
        <v>90</v>
      </c>
      <c r="E36" s="59" t="s">
        <v>61</v>
      </c>
      <c r="F36" s="60" t="s">
        <v>341</v>
      </c>
      <c r="G36" s="516" t="s">
        <v>733</v>
      </c>
      <c r="H36" s="155" t="s">
        <v>306</v>
      </c>
      <c r="I36" s="62"/>
      <c r="J36" s="60" t="s">
        <v>320</v>
      </c>
      <c r="K36" s="427"/>
      <c r="L36" s="428"/>
      <c r="M36" s="59"/>
      <c r="N36" s="60">
        <v>29</v>
      </c>
      <c r="O36" s="65">
        <v>51</v>
      </c>
      <c r="P36" s="436"/>
      <c r="Q36" s="437"/>
      <c r="R36" s="60">
        <v>4</v>
      </c>
      <c r="S36" s="61">
        <v>18</v>
      </c>
    </row>
    <row r="37" spans="1:19" s="32" customFormat="1" ht="12.75">
      <c r="A37" s="323">
        <v>1990</v>
      </c>
      <c r="B37" s="144">
        <f t="shared" si="0"/>
        <v>36</v>
      </c>
      <c r="C37" s="87" t="s">
        <v>84</v>
      </c>
      <c r="D37" s="87" t="s">
        <v>311</v>
      </c>
      <c r="E37" s="87" t="s">
        <v>19</v>
      </c>
      <c r="F37" s="145" t="s">
        <v>342</v>
      </c>
      <c r="G37" s="382" t="s">
        <v>236</v>
      </c>
      <c r="H37" s="145" t="s">
        <v>106</v>
      </c>
      <c r="I37" s="147"/>
      <c r="J37" s="145" t="s">
        <v>307</v>
      </c>
      <c r="K37" s="418"/>
      <c r="L37" s="422"/>
      <c r="M37" s="87"/>
      <c r="N37" s="145">
        <v>14</v>
      </c>
      <c r="O37" s="149">
        <v>33</v>
      </c>
      <c r="P37" s="402"/>
      <c r="Q37" s="403"/>
      <c r="R37" s="145">
        <v>5</v>
      </c>
      <c r="S37" s="146">
        <v>11</v>
      </c>
    </row>
    <row r="38" spans="1:19" s="32" customFormat="1" ht="12.75">
      <c r="A38" s="324">
        <v>1990</v>
      </c>
      <c r="B38" s="40">
        <f t="shared" si="0"/>
        <v>37</v>
      </c>
      <c r="C38" s="24" t="s">
        <v>84</v>
      </c>
      <c r="D38" s="24" t="s">
        <v>311</v>
      </c>
      <c r="E38" s="24" t="s">
        <v>19</v>
      </c>
      <c r="F38" s="25" t="s">
        <v>342</v>
      </c>
      <c r="G38" s="383" t="s">
        <v>236</v>
      </c>
      <c r="H38" s="25" t="s">
        <v>106</v>
      </c>
      <c r="I38" s="29"/>
      <c r="J38" s="25" t="s">
        <v>177</v>
      </c>
      <c r="K38" s="415"/>
      <c r="L38" s="213"/>
      <c r="M38" s="24"/>
      <c r="N38" s="25">
        <v>13</v>
      </c>
      <c r="O38" s="27">
        <v>33</v>
      </c>
      <c r="P38" s="398"/>
      <c r="Q38" s="399"/>
      <c r="R38" s="25">
        <v>5</v>
      </c>
      <c r="S38" s="26">
        <v>11</v>
      </c>
    </row>
    <row r="39" spans="1:19" s="32" customFormat="1" ht="13.5" thickBot="1">
      <c r="A39" s="325">
        <v>1990</v>
      </c>
      <c r="B39" s="58">
        <f t="shared" si="0"/>
        <v>38</v>
      </c>
      <c r="C39" s="59" t="s">
        <v>84</v>
      </c>
      <c r="D39" s="59" t="s">
        <v>311</v>
      </c>
      <c r="E39" s="59" t="s">
        <v>19</v>
      </c>
      <c r="F39" s="60" t="s">
        <v>342</v>
      </c>
      <c r="G39" s="516" t="s">
        <v>236</v>
      </c>
      <c r="H39" s="60" t="s">
        <v>106</v>
      </c>
      <c r="I39" s="62"/>
      <c r="J39" s="60" t="s">
        <v>95</v>
      </c>
      <c r="K39" s="427"/>
      <c r="L39" s="428"/>
      <c r="M39" s="59"/>
      <c r="N39" s="60">
        <v>20</v>
      </c>
      <c r="O39" s="65">
        <v>33</v>
      </c>
      <c r="P39" s="436"/>
      <c r="Q39" s="437"/>
      <c r="R39" s="60">
        <v>5</v>
      </c>
      <c r="S39" s="61">
        <v>11</v>
      </c>
    </row>
    <row r="40" spans="1:19" s="32" customFormat="1" ht="12.75">
      <c r="A40" s="328">
        <v>1990</v>
      </c>
      <c r="B40" s="144">
        <f t="shared" si="0"/>
        <v>39</v>
      </c>
      <c r="C40" s="87" t="s">
        <v>84</v>
      </c>
      <c r="D40" s="87" t="s">
        <v>110</v>
      </c>
      <c r="E40" s="87" t="s">
        <v>19</v>
      </c>
      <c r="F40" s="282" t="s">
        <v>480</v>
      </c>
      <c r="G40" s="285" t="s">
        <v>621</v>
      </c>
      <c r="H40" s="85" t="s">
        <v>146</v>
      </c>
      <c r="I40" s="147"/>
      <c r="J40" s="91" t="s">
        <v>491</v>
      </c>
      <c r="K40" s="418"/>
      <c r="L40" s="422"/>
      <c r="M40" s="87"/>
      <c r="N40" s="282">
        <v>16</v>
      </c>
      <c r="O40" s="288">
        <v>52</v>
      </c>
      <c r="P40" s="438"/>
      <c r="Q40" s="429"/>
      <c r="R40" s="287">
        <v>8</v>
      </c>
      <c r="S40" s="288">
        <v>20</v>
      </c>
    </row>
    <row r="41" spans="1:19" s="32" customFormat="1" ht="12.75">
      <c r="A41" s="324">
        <v>1990</v>
      </c>
      <c r="B41" s="40">
        <f t="shared" si="0"/>
        <v>40</v>
      </c>
      <c r="C41" s="24" t="s">
        <v>84</v>
      </c>
      <c r="D41" s="24" t="s">
        <v>110</v>
      </c>
      <c r="E41" s="24" t="s">
        <v>19</v>
      </c>
      <c r="F41" s="283" t="s">
        <v>480</v>
      </c>
      <c r="G41" s="268" t="s">
        <v>621</v>
      </c>
      <c r="H41" s="33" t="s">
        <v>146</v>
      </c>
      <c r="I41" s="29"/>
      <c r="J41" s="33" t="s">
        <v>206</v>
      </c>
      <c r="K41" s="415"/>
      <c r="L41" s="213"/>
      <c r="M41" s="24"/>
      <c r="N41" s="283">
        <v>22</v>
      </c>
      <c r="O41" s="289">
        <v>52</v>
      </c>
      <c r="P41" s="439"/>
      <c r="Q41" s="430"/>
      <c r="R41" s="271">
        <v>8</v>
      </c>
      <c r="S41" s="289">
        <v>20</v>
      </c>
    </row>
    <row r="42" spans="1:19" s="32" customFormat="1" ht="13.5" thickBot="1">
      <c r="A42" s="325">
        <v>1990</v>
      </c>
      <c r="B42" s="58">
        <f t="shared" si="0"/>
        <v>41</v>
      </c>
      <c r="C42" s="59" t="s">
        <v>84</v>
      </c>
      <c r="D42" s="59" t="s">
        <v>110</v>
      </c>
      <c r="E42" s="59" t="s">
        <v>19</v>
      </c>
      <c r="F42" s="284" t="s">
        <v>480</v>
      </c>
      <c r="G42" s="269" t="s">
        <v>621</v>
      </c>
      <c r="H42" s="155" t="s">
        <v>146</v>
      </c>
      <c r="I42" s="62"/>
      <c r="J42" s="155" t="s">
        <v>351</v>
      </c>
      <c r="K42" s="427"/>
      <c r="L42" s="428"/>
      <c r="M42" s="59"/>
      <c r="N42" s="124">
        <v>28</v>
      </c>
      <c r="O42" s="121">
        <v>52</v>
      </c>
      <c r="P42" s="440"/>
      <c r="Q42" s="432"/>
      <c r="R42" s="273">
        <v>8</v>
      </c>
      <c r="S42" s="121">
        <v>20</v>
      </c>
    </row>
    <row r="45" spans="5:6" ht="12.75">
      <c r="E45" s="290"/>
      <c r="F45" s="29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5"/>
  <headerFooter alignWithMargins="0">
    <oddHeader>&amp;C&amp;"MS Sans Serif,Gras"&amp;14&amp;A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3.00390625" style="0" customWidth="1"/>
    <col min="6" max="6" width="16.28125" style="0" customWidth="1"/>
    <col min="7" max="7" width="17.140625" style="0" customWidth="1"/>
    <col min="8" max="8" width="15.00390625" style="0" customWidth="1"/>
    <col min="9" max="9" width="21.00390625" style="0" customWidth="1"/>
    <col min="10" max="10" width="28.8515625" style="0" customWidth="1"/>
    <col min="11" max="11" width="17.00390625" style="0" customWidth="1"/>
    <col min="12" max="12" width="7.7109375" style="423" customWidth="1"/>
    <col min="13" max="13" width="9.140625" style="0" hidden="1" customWidth="1"/>
    <col min="14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9" t="s">
        <v>9</v>
      </c>
      <c r="L1" s="630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32" customFormat="1" ht="12.75">
      <c r="A2" s="328">
        <v>1991</v>
      </c>
      <c r="B2" s="49">
        <f aca="true" t="shared" si="0" ref="B2:B12">ROW($A2:$IV2)-1</f>
        <v>1</v>
      </c>
      <c r="C2" s="50" t="s">
        <v>45</v>
      </c>
      <c r="D2" s="50" t="s">
        <v>46</v>
      </c>
      <c r="E2" s="50" t="s">
        <v>19</v>
      </c>
      <c r="F2" s="51" t="s">
        <v>313</v>
      </c>
      <c r="G2" s="382" t="s">
        <v>731</v>
      </c>
      <c r="H2" s="158" t="s">
        <v>60</v>
      </c>
      <c r="I2" s="160" t="s">
        <v>72</v>
      </c>
      <c r="J2" s="51" t="s">
        <v>158</v>
      </c>
      <c r="K2" s="417"/>
      <c r="L2" s="420"/>
      <c r="M2" s="56"/>
      <c r="N2" s="51">
        <v>31</v>
      </c>
      <c r="O2" s="53">
        <v>75</v>
      </c>
      <c r="P2" s="396"/>
      <c r="Q2" s="397"/>
      <c r="R2" s="51">
        <v>10</v>
      </c>
      <c r="S2" s="52">
        <v>26</v>
      </c>
    </row>
    <row r="3" spans="1:19" s="32" customFormat="1" ht="12.75">
      <c r="A3" s="324">
        <v>1991</v>
      </c>
      <c r="B3" s="40">
        <f t="shared" si="0"/>
        <v>2</v>
      </c>
      <c r="C3" s="24" t="s">
        <v>45</v>
      </c>
      <c r="D3" s="24" t="s">
        <v>46</v>
      </c>
      <c r="E3" s="24" t="s">
        <v>19</v>
      </c>
      <c r="F3" s="25" t="s">
        <v>313</v>
      </c>
      <c r="G3" s="383" t="s">
        <v>731</v>
      </c>
      <c r="H3" s="107" t="s">
        <v>60</v>
      </c>
      <c r="I3" s="113" t="s">
        <v>72</v>
      </c>
      <c r="J3" s="25" t="s">
        <v>50</v>
      </c>
      <c r="K3" s="415"/>
      <c r="L3" s="34"/>
      <c r="M3" s="30"/>
      <c r="N3" s="25">
        <v>45</v>
      </c>
      <c r="O3" s="27">
        <v>75</v>
      </c>
      <c r="P3" s="398"/>
      <c r="Q3" s="399"/>
      <c r="R3" s="25">
        <v>10</v>
      </c>
      <c r="S3" s="26">
        <v>26</v>
      </c>
    </row>
    <row r="4" spans="1:19" s="32" customFormat="1" ht="12.75">
      <c r="A4" s="324">
        <v>1991</v>
      </c>
      <c r="B4" s="40">
        <f t="shared" si="0"/>
        <v>3</v>
      </c>
      <c r="C4" s="24" t="s">
        <v>45</v>
      </c>
      <c r="D4" s="24" t="s">
        <v>46</v>
      </c>
      <c r="E4" s="24" t="s">
        <v>19</v>
      </c>
      <c r="F4" s="25" t="s">
        <v>313</v>
      </c>
      <c r="G4" s="383" t="s">
        <v>731</v>
      </c>
      <c r="H4" s="107" t="s">
        <v>60</v>
      </c>
      <c r="I4" s="113" t="s">
        <v>72</v>
      </c>
      <c r="J4" s="25" t="s">
        <v>225</v>
      </c>
      <c r="K4" s="415"/>
      <c r="L4" s="34"/>
      <c r="M4" s="30"/>
      <c r="N4" s="25">
        <v>49</v>
      </c>
      <c r="O4" s="27">
        <v>75</v>
      </c>
      <c r="P4" s="398"/>
      <c r="Q4" s="399"/>
      <c r="R4" s="25">
        <v>10</v>
      </c>
      <c r="S4" s="26">
        <v>26</v>
      </c>
    </row>
    <row r="5" spans="1:19" s="32" customFormat="1" ht="12.75">
      <c r="A5" s="324">
        <v>1991</v>
      </c>
      <c r="B5" s="40">
        <f t="shared" si="0"/>
        <v>4</v>
      </c>
      <c r="C5" s="24" t="s">
        <v>45</v>
      </c>
      <c r="D5" s="24" t="s">
        <v>53</v>
      </c>
      <c r="E5" s="24" t="s">
        <v>19</v>
      </c>
      <c r="F5" s="25" t="s">
        <v>313</v>
      </c>
      <c r="G5" s="383" t="s">
        <v>731</v>
      </c>
      <c r="H5" s="107" t="s">
        <v>60</v>
      </c>
      <c r="I5" s="113" t="s">
        <v>72</v>
      </c>
      <c r="J5" s="25" t="s">
        <v>78</v>
      </c>
      <c r="K5" s="415"/>
      <c r="L5" s="34"/>
      <c r="M5" s="30"/>
      <c r="N5" s="25">
        <v>29</v>
      </c>
      <c r="O5" s="27">
        <v>65</v>
      </c>
      <c r="P5" s="398"/>
      <c r="Q5" s="399"/>
      <c r="R5" s="25">
        <v>15</v>
      </c>
      <c r="S5" s="26">
        <v>23</v>
      </c>
    </row>
    <row r="6" spans="1:19" s="32" customFormat="1" ht="12.75">
      <c r="A6" s="324">
        <v>1991</v>
      </c>
      <c r="B6" s="40">
        <f t="shared" si="0"/>
        <v>5</v>
      </c>
      <c r="C6" s="24" t="s">
        <v>45</v>
      </c>
      <c r="D6" s="24" t="s">
        <v>53</v>
      </c>
      <c r="E6" s="24" t="s">
        <v>19</v>
      </c>
      <c r="F6" s="25" t="s">
        <v>313</v>
      </c>
      <c r="G6" s="383" t="s">
        <v>731</v>
      </c>
      <c r="H6" s="107" t="s">
        <v>60</v>
      </c>
      <c r="I6" s="113" t="s">
        <v>72</v>
      </c>
      <c r="J6" s="25" t="s">
        <v>314</v>
      </c>
      <c r="K6" s="415"/>
      <c r="L6" s="34"/>
      <c r="M6" s="30"/>
      <c r="N6" s="25">
        <v>35</v>
      </c>
      <c r="O6" s="27">
        <v>65</v>
      </c>
      <c r="P6" s="398"/>
      <c r="Q6" s="399"/>
      <c r="R6" s="25">
        <v>15</v>
      </c>
      <c r="S6" s="26">
        <v>23</v>
      </c>
    </row>
    <row r="7" spans="1:19" s="32" customFormat="1" ht="12.75">
      <c r="A7" s="324">
        <v>1991</v>
      </c>
      <c r="B7" s="40">
        <f t="shared" si="0"/>
        <v>6</v>
      </c>
      <c r="C7" s="24" t="s">
        <v>45</v>
      </c>
      <c r="D7" s="24" t="s">
        <v>53</v>
      </c>
      <c r="E7" s="24" t="s">
        <v>19</v>
      </c>
      <c r="F7" s="25" t="s">
        <v>313</v>
      </c>
      <c r="G7" s="383" t="s">
        <v>731</v>
      </c>
      <c r="H7" s="107" t="s">
        <v>60</v>
      </c>
      <c r="I7" s="113" t="s">
        <v>72</v>
      </c>
      <c r="J7" s="25" t="s">
        <v>213</v>
      </c>
      <c r="K7" s="415"/>
      <c r="L7" s="34"/>
      <c r="M7" s="30"/>
      <c r="N7" s="25">
        <v>58</v>
      </c>
      <c r="O7" s="27">
        <v>65</v>
      </c>
      <c r="P7" s="398"/>
      <c r="Q7" s="399"/>
      <c r="R7" s="25">
        <v>15</v>
      </c>
      <c r="S7" s="26">
        <v>23</v>
      </c>
    </row>
    <row r="8" spans="1:19" s="32" customFormat="1" ht="12.75">
      <c r="A8" s="324">
        <v>1991</v>
      </c>
      <c r="B8" s="40">
        <f t="shared" si="0"/>
        <v>7</v>
      </c>
      <c r="C8" s="24" t="s">
        <v>45</v>
      </c>
      <c r="D8" s="24" t="s">
        <v>57</v>
      </c>
      <c r="E8" s="24" t="s">
        <v>19</v>
      </c>
      <c r="F8" s="25" t="s">
        <v>313</v>
      </c>
      <c r="G8" s="383" t="s">
        <v>731</v>
      </c>
      <c r="H8" s="107" t="s">
        <v>60</v>
      </c>
      <c r="I8" s="113" t="s">
        <v>72</v>
      </c>
      <c r="J8" s="25" t="s">
        <v>165</v>
      </c>
      <c r="K8" s="415"/>
      <c r="L8" s="34"/>
      <c r="M8" s="30"/>
      <c r="N8" s="25">
        <v>31</v>
      </c>
      <c r="O8" s="27">
        <v>45</v>
      </c>
      <c r="P8" s="398"/>
      <c r="Q8" s="399"/>
      <c r="R8" s="25">
        <v>11</v>
      </c>
      <c r="S8" s="26">
        <v>17</v>
      </c>
    </row>
    <row r="9" spans="1:19" s="32" customFormat="1" ht="12.75">
      <c r="A9" s="324">
        <v>1991</v>
      </c>
      <c r="B9" s="40">
        <f t="shared" si="0"/>
        <v>8</v>
      </c>
      <c r="C9" s="24" t="s">
        <v>45</v>
      </c>
      <c r="D9" s="24" t="s">
        <v>57</v>
      </c>
      <c r="E9" s="24" t="s">
        <v>19</v>
      </c>
      <c r="F9" s="25" t="s">
        <v>313</v>
      </c>
      <c r="G9" s="383" t="s">
        <v>731</v>
      </c>
      <c r="H9" s="107" t="s">
        <v>60</v>
      </c>
      <c r="I9" s="113" t="s">
        <v>72</v>
      </c>
      <c r="J9" s="25" t="s">
        <v>315</v>
      </c>
      <c r="K9" s="415"/>
      <c r="L9" s="34"/>
      <c r="M9" s="30"/>
      <c r="N9" s="25">
        <v>36</v>
      </c>
      <c r="O9" s="27">
        <v>45</v>
      </c>
      <c r="P9" s="398"/>
      <c r="Q9" s="399"/>
      <c r="R9" s="25">
        <v>11</v>
      </c>
      <c r="S9" s="26">
        <v>17</v>
      </c>
    </row>
    <row r="10" spans="1:19" s="32" customFormat="1" ht="13.5" thickBot="1">
      <c r="A10" s="325">
        <v>1991</v>
      </c>
      <c r="B10" s="58">
        <f t="shared" si="0"/>
        <v>9</v>
      </c>
      <c r="C10" s="59" t="s">
        <v>45</v>
      </c>
      <c r="D10" s="59" t="s">
        <v>57</v>
      </c>
      <c r="E10" s="59" t="s">
        <v>19</v>
      </c>
      <c r="F10" s="60" t="s">
        <v>313</v>
      </c>
      <c r="G10" s="516" t="s">
        <v>731</v>
      </c>
      <c r="H10" s="118" t="s">
        <v>60</v>
      </c>
      <c r="I10" s="123" t="s">
        <v>72</v>
      </c>
      <c r="J10" s="60" t="s">
        <v>164</v>
      </c>
      <c r="K10" s="427"/>
      <c r="L10" s="206"/>
      <c r="M10" s="64"/>
      <c r="N10" s="60">
        <v>41</v>
      </c>
      <c r="O10" s="65">
        <v>45</v>
      </c>
      <c r="P10" s="436"/>
      <c r="Q10" s="437"/>
      <c r="R10" s="60">
        <v>11</v>
      </c>
      <c r="S10" s="61">
        <v>17</v>
      </c>
    </row>
    <row r="11" spans="1:19" s="32" customFormat="1" ht="12.75">
      <c r="A11" s="332">
        <v>1991</v>
      </c>
      <c r="B11" s="144">
        <f t="shared" si="0"/>
        <v>10</v>
      </c>
      <c r="C11" s="87" t="s">
        <v>45</v>
      </c>
      <c r="D11" s="87" t="s">
        <v>70</v>
      </c>
      <c r="E11" s="87" t="s">
        <v>61</v>
      </c>
      <c r="F11" s="240" t="s">
        <v>228</v>
      </c>
      <c r="G11" s="277" t="s">
        <v>558</v>
      </c>
      <c r="H11" s="240" t="s">
        <v>344</v>
      </c>
      <c r="I11" s="215" t="s">
        <v>464</v>
      </c>
      <c r="J11" s="158" t="s">
        <v>72</v>
      </c>
      <c r="K11" s="451"/>
      <c r="L11" s="275"/>
      <c r="M11" s="163"/>
      <c r="N11" s="164">
        <v>11</v>
      </c>
      <c r="O11" s="162">
        <v>12</v>
      </c>
      <c r="P11" s="441"/>
      <c r="Q11" s="442"/>
      <c r="R11" s="158">
        <v>4</v>
      </c>
      <c r="S11" s="159">
        <v>4</v>
      </c>
    </row>
    <row r="12" spans="1:19" s="32" customFormat="1" ht="12.75">
      <c r="A12" s="314">
        <v>1991</v>
      </c>
      <c r="B12" s="40">
        <f t="shared" si="0"/>
        <v>11</v>
      </c>
      <c r="C12" s="24" t="s">
        <v>45</v>
      </c>
      <c r="D12" s="24" t="s">
        <v>70</v>
      </c>
      <c r="E12" s="24" t="s">
        <v>61</v>
      </c>
      <c r="F12" s="108" t="s">
        <v>228</v>
      </c>
      <c r="G12" s="130" t="s">
        <v>558</v>
      </c>
      <c r="H12" s="108" t="s">
        <v>344</v>
      </c>
      <c r="I12" s="130" t="s">
        <v>464</v>
      </c>
      <c r="J12" s="107" t="s">
        <v>279</v>
      </c>
      <c r="K12" s="142"/>
      <c r="L12" s="204"/>
      <c r="M12" s="111"/>
      <c r="N12" s="112">
        <v>10</v>
      </c>
      <c r="O12" s="110">
        <v>12</v>
      </c>
      <c r="P12" s="443"/>
      <c r="Q12" s="444"/>
      <c r="R12" s="107">
        <v>4</v>
      </c>
      <c r="S12" s="106">
        <v>4</v>
      </c>
    </row>
    <row r="13" spans="1:19" s="32" customFormat="1" ht="12.75">
      <c r="A13" s="342">
        <v>1991</v>
      </c>
      <c r="B13" s="67">
        <v>12</v>
      </c>
      <c r="C13" s="239" t="s">
        <v>45</v>
      </c>
      <c r="D13" s="239" t="s">
        <v>70</v>
      </c>
      <c r="E13" s="239" t="s">
        <v>61</v>
      </c>
      <c r="F13" s="136" t="s">
        <v>228</v>
      </c>
      <c r="G13" s="130" t="s">
        <v>558</v>
      </c>
      <c r="H13" s="136" t="s">
        <v>344</v>
      </c>
      <c r="I13" s="138"/>
      <c r="J13" s="136" t="s">
        <v>229</v>
      </c>
      <c r="K13" s="452"/>
      <c r="L13" s="454"/>
      <c r="M13" s="137"/>
      <c r="N13" s="139">
        <v>12</v>
      </c>
      <c r="O13" s="140">
        <v>12</v>
      </c>
      <c r="P13" s="445"/>
      <c r="Q13" s="446"/>
      <c r="R13" s="134">
        <v>4</v>
      </c>
      <c r="S13" s="135">
        <v>4</v>
      </c>
    </row>
    <row r="14" spans="1:19" s="32" customFormat="1" ht="13.5" thickBot="1">
      <c r="A14" s="315">
        <v>1991</v>
      </c>
      <c r="B14" s="58">
        <v>13</v>
      </c>
      <c r="C14" s="59" t="s">
        <v>45</v>
      </c>
      <c r="D14" s="59" t="s">
        <v>70</v>
      </c>
      <c r="E14" s="59" t="s">
        <v>61</v>
      </c>
      <c r="F14" s="119" t="s">
        <v>228</v>
      </c>
      <c r="G14" s="214" t="s">
        <v>558</v>
      </c>
      <c r="H14" s="119" t="s">
        <v>344</v>
      </c>
      <c r="I14" s="214" t="s">
        <v>464</v>
      </c>
      <c r="J14" s="119" t="s">
        <v>465</v>
      </c>
      <c r="K14" s="143"/>
      <c r="L14" s="211" t="s">
        <v>43</v>
      </c>
      <c r="M14" s="122"/>
      <c r="N14" s="431" t="s">
        <v>464</v>
      </c>
      <c r="O14" s="432" t="s">
        <v>464</v>
      </c>
      <c r="P14" s="118">
        <v>4</v>
      </c>
      <c r="Q14" s="123">
        <v>4</v>
      </c>
      <c r="R14" s="118">
        <v>2</v>
      </c>
      <c r="S14" s="117">
        <v>2</v>
      </c>
    </row>
    <row r="15" spans="1:19" s="32" customFormat="1" ht="12.75">
      <c r="A15" s="323">
        <v>1991</v>
      </c>
      <c r="B15" s="144">
        <v>14</v>
      </c>
      <c r="C15" s="87" t="s">
        <v>17</v>
      </c>
      <c r="D15" s="87" t="s">
        <v>27</v>
      </c>
      <c r="E15" s="87" t="s">
        <v>61</v>
      </c>
      <c r="F15" s="145" t="s">
        <v>316</v>
      </c>
      <c r="G15" s="382" t="s">
        <v>621</v>
      </c>
      <c r="H15" s="145" t="s">
        <v>195</v>
      </c>
      <c r="I15" s="149" t="s">
        <v>281</v>
      </c>
      <c r="J15" s="145" t="s">
        <v>129</v>
      </c>
      <c r="K15" s="418"/>
      <c r="L15" s="199"/>
      <c r="M15" s="151"/>
      <c r="N15" s="150">
        <v>10</v>
      </c>
      <c r="O15" s="147">
        <v>39</v>
      </c>
      <c r="P15" s="447"/>
      <c r="Q15" s="448"/>
      <c r="R15" s="145">
        <v>6</v>
      </c>
      <c r="S15" s="146">
        <v>16</v>
      </c>
    </row>
    <row r="16" spans="1:19" s="32" customFormat="1" ht="12.75">
      <c r="A16" s="324">
        <v>1991</v>
      </c>
      <c r="B16" s="40">
        <v>15</v>
      </c>
      <c r="C16" s="24" t="s">
        <v>17</v>
      </c>
      <c r="D16" s="24" t="s">
        <v>27</v>
      </c>
      <c r="E16" s="24" t="s">
        <v>61</v>
      </c>
      <c r="F16" s="25" t="s">
        <v>316</v>
      </c>
      <c r="G16" s="383" t="s">
        <v>621</v>
      </c>
      <c r="H16" s="25" t="s">
        <v>195</v>
      </c>
      <c r="I16" s="27" t="s">
        <v>281</v>
      </c>
      <c r="J16" s="25" t="s">
        <v>29</v>
      </c>
      <c r="K16" s="415"/>
      <c r="L16" s="34"/>
      <c r="M16" s="30"/>
      <c r="N16" s="31">
        <v>11</v>
      </c>
      <c r="O16" s="29">
        <v>39</v>
      </c>
      <c r="P16" s="434"/>
      <c r="Q16" s="435"/>
      <c r="R16" s="25">
        <v>6</v>
      </c>
      <c r="S16" s="26">
        <v>16</v>
      </c>
    </row>
    <row r="17" spans="1:19" s="32" customFormat="1" ht="12.75">
      <c r="A17" s="324">
        <v>1991</v>
      </c>
      <c r="B17" s="40">
        <v>16</v>
      </c>
      <c r="C17" s="24" t="s">
        <v>17</v>
      </c>
      <c r="D17" s="24" t="s">
        <v>27</v>
      </c>
      <c r="E17" s="24" t="s">
        <v>61</v>
      </c>
      <c r="F17" s="25" t="s">
        <v>316</v>
      </c>
      <c r="G17" s="383" t="s">
        <v>621</v>
      </c>
      <c r="H17" s="25" t="s">
        <v>195</v>
      </c>
      <c r="I17" s="27" t="s">
        <v>281</v>
      </c>
      <c r="J17" s="25" t="s">
        <v>128</v>
      </c>
      <c r="K17" s="415"/>
      <c r="L17" s="34"/>
      <c r="M17" s="30"/>
      <c r="N17" s="31">
        <v>24</v>
      </c>
      <c r="O17" s="29">
        <v>39</v>
      </c>
      <c r="P17" s="434"/>
      <c r="Q17" s="435"/>
      <c r="R17" s="25">
        <v>6</v>
      </c>
      <c r="S17" s="26">
        <v>16</v>
      </c>
    </row>
    <row r="18" spans="1:19" s="32" customFormat="1" ht="12.75">
      <c r="A18" s="324">
        <v>1991</v>
      </c>
      <c r="B18" s="40">
        <v>17</v>
      </c>
      <c r="C18" s="24" t="s">
        <v>17</v>
      </c>
      <c r="D18" s="24" t="s">
        <v>32</v>
      </c>
      <c r="E18" s="24" t="s">
        <v>61</v>
      </c>
      <c r="F18" s="25" t="s">
        <v>316</v>
      </c>
      <c r="G18" s="383" t="s">
        <v>621</v>
      </c>
      <c r="H18" s="25" t="s">
        <v>195</v>
      </c>
      <c r="I18" s="29" t="s">
        <v>281</v>
      </c>
      <c r="J18" s="25" t="s">
        <v>35</v>
      </c>
      <c r="K18" s="415" t="s">
        <v>196</v>
      </c>
      <c r="L18" s="34"/>
      <c r="M18" s="30"/>
      <c r="N18" s="25">
        <v>13</v>
      </c>
      <c r="O18" s="27">
        <v>33</v>
      </c>
      <c r="P18" s="398"/>
      <c r="Q18" s="399"/>
      <c r="R18" s="25">
        <v>2</v>
      </c>
      <c r="S18" s="26">
        <v>14</v>
      </c>
    </row>
    <row r="19" spans="1:19" s="32" customFormat="1" ht="12.75">
      <c r="A19" s="324">
        <v>1991</v>
      </c>
      <c r="B19" s="40">
        <v>18</v>
      </c>
      <c r="C19" s="24" t="s">
        <v>17</v>
      </c>
      <c r="D19" s="24" t="s">
        <v>32</v>
      </c>
      <c r="E19" s="24" t="s">
        <v>61</v>
      </c>
      <c r="F19" s="25" t="s">
        <v>316</v>
      </c>
      <c r="G19" s="383" t="s">
        <v>621</v>
      </c>
      <c r="H19" s="25" t="s">
        <v>195</v>
      </c>
      <c r="I19" s="29" t="s">
        <v>281</v>
      </c>
      <c r="J19" s="25" t="s">
        <v>317</v>
      </c>
      <c r="K19" s="415" t="s">
        <v>22</v>
      </c>
      <c r="L19" s="34"/>
      <c r="M19" s="30"/>
      <c r="N19" s="25">
        <v>19</v>
      </c>
      <c r="O19" s="27">
        <v>33</v>
      </c>
      <c r="P19" s="398"/>
      <c r="Q19" s="399"/>
      <c r="R19" s="25">
        <v>2</v>
      </c>
      <c r="S19" s="26">
        <v>14</v>
      </c>
    </row>
    <row r="20" spans="1:19" s="32" customFormat="1" ht="12.75">
      <c r="A20" s="324">
        <v>1991</v>
      </c>
      <c r="B20" s="40">
        <v>19</v>
      </c>
      <c r="C20" s="24" t="s">
        <v>17</v>
      </c>
      <c r="D20" s="24" t="s">
        <v>32</v>
      </c>
      <c r="E20" s="24" t="s">
        <v>61</v>
      </c>
      <c r="F20" s="25" t="s">
        <v>316</v>
      </c>
      <c r="G20" s="383" t="s">
        <v>621</v>
      </c>
      <c r="H20" s="25" t="s">
        <v>195</v>
      </c>
      <c r="I20" s="29" t="s">
        <v>281</v>
      </c>
      <c r="J20" s="25" t="s">
        <v>195</v>
      </c>
      <c r="K20" s="415" t="s">
        <v>36</v>
      </c>
      <c r="L20" s="34"/>
      <c r="M20" s="30"/>
      <c r="N20" s="25">
        <v>6</v>
      </c>
      <c r="O20" s="27">
        <v>33</v>
      </c>
      <c r="P20" s="398"/>
      <c r="Q20" s="399"/>
      <c r="R20" s="25">
        <v>2</v>
      </c>
      <c r="S20" s="26">
        <v>14</v>
      </c>
    </row>
    <row r="21" spans="1:19" s="32" customFormat="1" ht="12.75">
      <c r="A21" s="324">
        <v>1991</v>
      </c>
      <c r="B21" s="40">
        <v>20</v>
      </c>
      <c r="C21" s="24" t="s">
        <v>17</v>
      </c>
      <c r="D21" s="24" t="s">
        <v>39</v>
      </c>
      <c r="E21" s="24" t="s">
        <v>61</v>
      </c>
      <c r="F21" s="25" t="s">
        <v>316</v>
      </c>
      <c r="G21" s="383" t="s">
        <v>621</v>
      </c>
      <c r="H21" s="25" t="s">
        <v>195</v>
      </c>
      <c r="I21" s="29" t="s">
        <v>281</v>
      </c>
      <c r="J21" s="25" t="s">
        <v>318</v>
      </c>
      <c r="K21" s="415"/>
      <c r="L21" s="34"/>
      <c r="M21" s="30"/>
      <c r="N21" s="25">
        <v>19</v>
      </c>
      <c r="O21" s="27">
        <v>27</v>
      </c>
      <c r="P21" s="398"/>
      <c r="Q21" s="399"/>
      <c r="R21" s="25">
        <v>8</v>
      </c>
      <c r="S21" s="26">
        <v>11</v>
      </c>
    </row>
    <row r="22" spans="1:19" s="32" customFormat="1" ht="12.75">
      <c r="A22" s="324">
        <v>1991</v>
      </c>
      <c r="B22" s="40">
        <v>21</v>
      </c>
      <c r="C22" s="24" t="s">
        <v>17</v>
      </c>
      <c r="D22" s="24" t="s">
        <v>39</v>
      </c>
      <c r="E22" s="24" t="s">
        <v>61</v>
      </c>
      <c r="F22" s="25" t="s">
        <v>316</v>
      </c>
      <c r="G22" s="383" t="s">
        <v>621</v>
      </c>
      <c r="H22" s="25" t="s">
        <v>195</v>
      </c>
      <c r="I22" s="29" t="s">
        <v>281</v>
      </c>
      <c r="J22" s="25" t="s">
        <v>319</v>
      </c>
      <c r="K22" s="415"/>
      <c r="L22" s="34"/>
      <c r="M22" s="30"/>
      <c r="N22" s="25">
        <v>19</v>
      </c>
      <c r="O22" s="27">
        <v>27</v>
      </c>
      <c r="P22" s="398"/>
      <c r="Q22" s="399"/>
      <c r="R22" s="25">
        <v>8</v>
      </c>
      <c r="S22" s="26">
        <v>11</v>
      </c>
    </row>
    <row r="23" spans="1:19" s="32" customFormat="1" ht="13.5" thickBot="1">
      <c r="A23" s="325">
        <v>1991</v>
      </c>
      <c r="B23" s="58">
        <v>22</v>
      </c>
      <c r="C23" s="59" t="s">
        <v>17</v>
      </c>
      <c r="D23" s="59" t="s">
        <v>39</v>
      </c>
      <c r="E23" s="59" t="s">
        <v>61</v>
      </c>
      <c r="F23" s="60" t="s">
        <v>316</v>
      </c>
      <c r="G23" s="516" t="s">
        <v>621</v>
      </c>
      <c r="H23" s="60" t="s">
        <v>195</v>
      </c>
      <c r="I23" s="62" t="s">
        <v>281</v>
      </c>
      <c r="J23" s="60" t="s">
        <v>303</v>
      </c>
      <c r="K23" s="427"/>
      <c r="L23" s="206"/>
      <c r="M23" s="64"/>
      <c r="N23" s="60">
        <v>27</v>
      </c>
      <c r="O23" s="65">
        <v>27</v>
      </c>
      <c r="P23" s="436"/>
      <c r="Q23" s="437"/>
      <c r="R23" s="60">
        <v>8</v>
      </c>
      <c r="S23" s="61">
        <v>11</v>
      </c>
    </row>
    <row r="24" spans="1:19" s="32" customFormat="1" ht="12.75">
      <c r="A24" s="323">
        <v>1991</v>
      </c>
      <c r="B24" s="144">
        <v>23</v>
      </c>
      <c r="C24" s="87" t="s">
        <v>84</v>
      </c>
      <c r="D24" s="87" t="s">
        <v>85</v>
      </c>
      <c r="E24" s="87" t="s">
        <v>19</v>
      </c>
      <c r="F24" s="145" t="s">
        <v>321</v>
      </c>
      <c r="G24" s="382" t="s">
        <v>688</v>
      </c>
      <c r="H24" s="91" t="s">
        <v>217</v>
      </c>
      <c r="I24" s="149"/>
      <c r="J24" s="145" t="s">
        <v>87</v>
      </c>
      <c r="K24" s="418"/>
      <c r="L24" s="199"/>
      <c r="M24" s="151"/>
      <c r="N24" s="91">
        <v>17</v>
      </c>
      <c r="O24" s="149">
        <v>65</v>
      </c>
      <c r="P24" s="402"/>
      <c r="Q24" s="403"/>
      <c r="R24" s="145">
        <v>10</v>
      </c>
      <c r="S24" s="146">
        <v>23</v>
      </c>
    </row>
    <row r="25" spans="1:19" s="32" customFormat="1" ht="12.75">
      <c r="A25" s="324">
        <v>1991</v>
      </c>
      <c r="B25" s="40">
        <v>24</v>
      </c>
      <c r="C25" s="24" t="s">
        <v>84</v>
      </c>
      <c r="D25" s="24" t="s">
        <v>85</v>
      </c>
      <c r="E25" s="24" t="s">
        <v>19</v>
      </c>
      <c r="F25" s="25" t="s">
        <v>321</v>
      </c>
      <c r="G25" s="383" t="s">
        <v>688</v>
      </c>
      <c r="H25" s="91" t="s">
        <v>217</v>
      </c>
      <c r="I25" s="27"/>
      <c r="J25" s="25" t="s">
        <v>234</v>
      </c>
      <c r="K25" s="415"/>
      <c r="L25" s="34"/>
      <c r="M25" s="30"/>
      <c r="N25" s="25">
        <v>35</v>
      </c>
      <c r="O25" s="27">
        <v>65</v>
      </c>
      <c r="P25" s="398"/>
      <c r="Q25" s="399"/>
      <c r="R25" s="25">
        <v>10</v>
      </c>
      <c r="S25" s="26">
        <v>23</v>
      </c>
    </row>
    <row r="26" spans="1:19" s="32" customFormat="1" ht="13.5" thickBot="1">
      <c r="A26" s="325">
        <v>1991</v>
      </c>
      <c r="B26" s="58">
        <v>25</v>
      </c>
      <c r="C26" s="59" t="s">
        <v>84</v>
      </c>
      <c r="D26" s="59" t="s">
        <v>85</v>
      </c>
      <c r="E26" s="59" t="s">
        <v>19</v>
      </c>
      <c r="F26" s="60" t="s">
        <v>321</v>
      </c>
      <c r="G26" s="516" t="s">
        <v>688</v>
      </c>
      <c r="H26" s="155" t="s">
        <v>217</v>
      </c>
      <c r="I26" s="65"/>
      <c r="J26" s="60" t="s">
        <v>101</v>
      </c>
      <c r="K26" s="427"/>
      <c r="L26" s="206"/>
      <c r="M26" s="64"/>
      <c r="N26" s="60">
        <v>31</v>
      </c>
      <c r="O26" s="65">
        <v>65</v>
      </c>
      <c r="P26" s="436"/>
      <c r="Q26" s="437"/>
      <c r="R26" s="60">
        <v>10</v>
      </c>
      <c r="S26" s="61">
        <v>23</v>
      </c>
    </row>
    <row r="27" spans="1:19" s="32" customFormat="1" ht="12.75">
      <c r="A27" s="323">
        <v>1991</v>
      </c>
      <c r="B27" s="144">
        <v>26</v>
      </c>
      <c r="C27" s="87" t="s">
        <v>84</v>
      </c>
      <c r="D27" s="87" t="s">
        <v>90</v>
      </c>
      <c r="E27" s="87" t="s">
        <v>19</v>
      </c>
      <c r="F27" s="145" t="s">
        <v>284</v>
      </c>
      <c r="G27" s="382" t="s">
        <v>732</v>
      </c>
      <c r="H27" s="145" t="s">
        <v>175</v>
      </c>
      <c r="I27" s="149"/>
      <c r="J27" s="145" t="s">
        <v>307</v>
      </c>
      <c r="K27" s="418"/>
      <c r="L27" s="199"/>
      <c r="M27" s="151"/>
      <c r="N27" s="145">
        <v>24</v>
      </c>
      <c r="O27" s="149">
        <v>67</v>
      </c>
      <c r="P27" s="402"/>
      <c r="Q27" s="403"/>
      <c r="R27" s="145">
        <v>14</v>
      </c>
      <c r="S27" s="146">
        <v>22</v>
      </c>
    </row>
    <row r="28" spans="1:19" s="32" customFormat="1" ht="12.75">
      <c r="A28" s="324">
        <v>1991</v>
      </c>
      <c r="B28" s="40">
        <v>27</v>
      </c>
      <c r="C28" s="24" t="s">
        <v>84</v>
      </c>
      <c r="D28" s="24" t="s">
        <v>90</v>
      </c>
      <c r="E28" s="24" t="s">
        <v>19</v>
      </c>
      <c r="F28" s="25" t="s">
        <v>284</v>
      </c>
      <c r="G28" s="383" t="s">
        <v>732</v>
      </c>
      <c r="H28" s="25" t="s">
        <v>175</v>
      </c>
      <c r="I28" s="27"/>
      <c r="J28" s="25" t="s">
        <v>320</v>
      </c>
      <c r="K28" s="415"/>
      <c r="L28" s="34"/>
      <c r="M28" s="30"/>
      <c r="N28" s="25">
        <v>48</v>
      </c>
      <c r="O28" s="27">
        <v>67</v>
      </c>
      <c r="P28" s="398"/>
      <c r="Q28" s="399"/>
      <c r="R28" s="25">
        <v>14</v>
      </c>
      <c r="S28" s="26">
        <v>22</v>
      </c>
    </row>
    <row r="29" spans="1:19" s="32" customFormat="1" ht="13.5" thickBot="1">
      <c r="A29" s="325">
        <v>1991</v>
      </c>
      <c r="B29" s="58">
        <v>28</v>
      </c>
      <c r="C29" s="59" t="s">
        <v>84</v>
      </c>
      <c r="D29" s="59" t="s">
        <v>90</v>
      </c>
      <c r="E29" s="59" t="s">
        <v>19</v>
      </c>
      <c r="F29" s="60" t="s">
        <v>284</v>
      </c>
      <c r="G29" s="516" t="s">
        <v>732</v>
      </c>
      <c r="H29" s="60" t="s">
        <v>175</v>
      </c>
      <c r="I29" s="65"/>
      <c r="J29" s="60" t="s">
        <v>177</v>
      </c>
      <c r="K29" s="427"/>
      <c r="L29" s="206"/>
      <c r="M29" s="64"/>
      <c r="N29" s="60">
        <v>53</v>
      </c>
      <c r="O29" s="65">
        <v>67</v>
      </c>
      <c r="P29" s="436"/>
      <c r="Q29" s="437"/>
      <c r="R29" s="60">
        <v>14</v>
      </c>
      <c r="S29" s="61">
        <v>22</v>
      </c>
    </row>
    <row r="30" spans="1:19" s="32" customFormat="1" ht="12.75">
      <c r="A30" s="323">
        <v>1991</v>
      </c>
      <c r="B30" s="144">
        <v>29</v>
      </c>
      <c r="C30" s="87" t="s">
        <v>84</v>
      </c>
      <c r="D30" s="87" t="s">
        <v>98</v>
      </c>
      <c r="E30" s="87" t="s">
        <v>19</v>
      </c>
      <c r="F30" s="145" t="s">
        <v>321</v>
      </c>
      <c r="G30" s="382" t="s">
        <v>688</v>
      </c>
      <c r="H30" s="145" t="s">
        <v>322</v>
      </c>
      <c r="I30" s="149"/>
      <c r="J30" s="145" t="s">
        <v>323</v>
      </c>
      <c r="K30" s="418"/>
      <c r="L30" s="199"/>
      <c r="M30" s="151"/>
      <c r="N30" s="145">
        <v>10</v>
      </c>
      <c r="O30" s="149">
        <v>38</v>
      </c>
      <c r="P30" s="447"/>
      <c r="Q30" s="448"/>
      <c r="R30" s="150">
        <v>5</v>
      </c>
      <c r="S30" s="199">
        <v>16</v>
      </c>
    </row>
    <row r="31" spans="1:19" s="32" customFormat="1" ht="12.75">
      <c r="A31" s="324">
        <v>1991</v>
      </c>
      <c r="B31" s="40">
        <v>30</v>
      </c>
      <c r="C31" s="24" t="s">
        <v>84</v>
      </c>
      <c r="D31" s="24" t="s">
        <v>98</v>
      </c>
      <c r="E31" s="24" t="s">
        <v>19</v>
      </c>
      <c r="F31" s="25" t="s">
        <v>321</v>
      </c>
      <c r="G31" s="383" t="s">
        <v>688</v>
      </c>
      <c r="H31" s="25" t="s">
        <v>322</v>
      </c>
      <c r="I31" s="27"/>
      <c r="J31" s="25" t="s">
        <v>283</v>
      </c>
      <c r="K31" s="426"/>
      <c r="L31" s="34"/>
      <c r="M31" s="30"/>
      <c r="N31" s="25">
        <v>19</v>
      </c>
      <c r="O31" s="27">
        <v>38</v>
      </c>
      <c r="P31" s="398"/>
      <c r="Q31" s="399"/>
      <c r="R31" s="25">
        <v>5</v>
      </c>
      <c r="S31" s="26">
        <v>16</v>
      </c>
    </row>
    <row r="32" spans="1:19" s="32" customFormat="1" ht="13.5" thickBot="1">
      <c r="A32" s="325">
        <v>1991</v>
      </c>
      <c r="B32" s="58">
        <v>31</v>
      </c>
      <c r="C32" s="59" t="s">
        <v>84</v>
      </c>
      <c r="D32" s="59" t="s">
        <v>98</v>
      </c>
      <c r="E32" s="59" t="s">
        <v>19</v>
      </c>
      <c r="F32" s="60" t="s">
        <v>321</v>
      </c>
      <c r="G32" s="516" t="s">
        <v>688</v>
      </c>
      <c r="H32" s="60" t="s">
        <v>322</v>
      </c>
      <c r="I32" s="65"/>
      <c r="J32" s="60" t="s">
        <v>324</v>
      </c>
      <c r="K32" s="424"/>
      <c r="L32" s="206"/>
      <c r="M32" s="64"/>
      <c r="N32" s="60">
        <v>15</v>
      </c>
      <c r="O32" s="65">
        <v>38</v>
      </c>
      <c r="P32" s="436"/>
      <c r="Q32" s="437"/>
      <c r="R32" s="60">
        <v>5</v>
      </c>
      <c r="S32" s="61">
        <v>16</v>
      </c>
    </row>
    <row r="33" spans="1:19" s="32" customFormat="1" ht="13.5" thickBot="1">
      <c r="A33" s="343">
        <v>1991</v>
      </c>
      <c r="B33" s="247">
        <v>32</v>
      </c>
      <c r="C33" s="248" t="s">
        <v>84</v>
      </c>
      <c r="D33" s="292" t="s">
        <v>104</v>
      </c>
      <c r="E33" s="248" t="s">
        <v>19</v>
      </c>
      <c r="F33" s="249" t="s">
        <v>321</v>
      </c>
      <c r="G33" s="631" t="s">
        <v>688</v>
      </c>
      <c r="H33" s="249" t="s">
        <v>322</v>
      </c>
      <c r="I33" s="251"/>
      <c r="J33" s="253" t="s">
        <v>106</v>
      </c>
      <c r="K33" s="453"/>
      <c r="L33" s="455"/>
      <c r="M33" s="252"/>
      <c r="N33" s="249">
        <v>23</v>
      </c>
      <c r="O33" s="251">
        <v>24</v>
      </c>
      <c r="P33" s="449"/>
      <c r="Q33" s="450"/>
      <c r="R33" s="249">
        <v>9</v>
      </c>
      <c r="S33" s="250">
        <v>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/>
  <headerFooter alignWithMargins="0">
    <oddHeader>&amp;C&amp;"Arial,Gras"&amp;14&amp;A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8.28125" style="0" customWidth="1"/>
    <col min="8" max="8" width="14.7109375" style="0" customWidth="1"/>
    <col min="9" max="9" width="19.8515625" style="0" customWidth="1"/>
    <col min="10" max="10" width="28.8515625" style="0" customWidth="1"/>
    <col min="11" max="11" width="19.00390625" style="0" customWidth="1"/>
    <col min="12" max="12" width="7.7109375" style="423" customWidth="1"/>
    <col min="13" max="13" width="9.140625" style="0" hidden="1" customWidth="1"/>
    <col min="14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9" t="s">
        <v>9</v>
      </c>
      <c r="L1" s="630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ht="12.75">
      <c r="A2" s="322">
        <v>1992</v>
      </c>
      <c r="B2" s="37">
        <f aca="true" t="shared" si="0" ref="B2:B44">ROW($A2:$IV2)-1</f>
        <v>1</v>
      </c>
      <c r="C2" s="6" t="s">
        <v>45</v>
      </c>
      <c r="D2" s="6" t="s">
        <v>46</v>
      </c>
      <c r="E2" s="6" t="s">
        <v>61</v>
      </c>
      <c r="F2" s="9" t="s">
        <v>166</v>
      </c>
      <c r="G2" s="382" t="s">
        <v>558</v>
      </c>
      <c r="H2" s="9" t="s">
        <v>252</v>
      </c>
      <c r="I2" s="102" t="s">
        <v>51</v>
      </c>
      <c r="J2" s="9" t="s">
        <v>80</v>
      </c>
      <c r="K2" s="456"/>
      <c r="L2" s="461"/>
      <c r="M2" s="18"/>
      <c r="N2" s="9">
        <v>8</v>
      </c>
      <c r="O2" s="12">
        <v>53</v>
      </c>
      <c r="P2" s="462"/>
      <c r="Q2" s="463"/>
      <c r="R2" s="9">
        <v>6</v>
      </c>
      <c r="S2" s="4">
        <v>18</v>
      </c>
    </row>
    <row r="3" spans="1:19" ht="12.75">
      <c r="A3" s="317">
        <v>1992</v>
      </c>
      <c r="B3" s="38">
        <f t="shared" si="0"/>
        <v>2</v>
      </c>
      <c r="C3" s="7" t="s">
        <v>45</v>
      </c>
      <c r="D3" s="7" t="s">
        <v>46</v>
      </c>
      <c r="E3" s="7" t="s">
        <v>61</v>
      </c>
      <c r="F3" s="10" t="s">
        <v>166</v>
      </c>
      <c r="G3" s="383" t="s">
        <v>558</v>
      </c>
      <c r="H3" s="10" t="s">
        <v>252</v>
      </c>
      <c r="I3" s="113" t="s">
        <v>51</v>
      </c>
      <c r="J3" s="10" t="s">
        <v>159</v>
      </c>
      <c r="K3" s="457"/>
      <c r="L3" s="213"/>
      <c r="M3" s="19"/>
      <c r="N3" s="10">
        <v>14</v>
      </c>
      <c r="O3" s="13">
        <v>53</v>
      </c>
      <c r="P3" s="464"/>
      <c r="Q3" s="465"/>
      <c r="R3" s="10">
        <v>6</v>
      </c>
      <c r="S3" s="5">
        <v>18</v>
      </c>
    </row>
    <row r="4" spans="1:19" ht="12.75">
      <c r="A4" s="317">
        <v>1992</v>
      </c>
      <c r="B4" s="38">
        <f t="shared" si="0"/>
        <v>3</v>
      </c>
      <c r="C4" s="7" t="s">
        <v>45</v>
      </c>
      <c r="D4" s="7" t="s">
        <v>46</v>
      </c>
      <c r="E4" s="7" t="s">
        <v>61</v>
      </c>
      <c r="F4" s="10" t="s">
        <v>166</v>
      </c>
      <c r="G4" s="383" t="s">
        <v>558</v>
      </c>
      <c r="H4" s="10" t="s">
        <v>252</v>
      </c>
      <c r="I4" s="113" t="s">
        <v>51</v>
      </c>
      <c r="J4" s="10" t="s">
        <v>78</v>
      </c>
      <c r="K4" s="457"/>
      <c r="L4" s="213"/>
      <c r="M4" s="19"/>
      <c r="N4" s="10">
        <v>41</v>
      </c>
      <c r="O4" s="13">
        <v>53</v>
      </c>
      <c r="P4" s="464"/>
      <c r="Q4" s="465"/>
      <c r="R4" s="10">
        <v>6</v>
      </c>
      <c r="S4" s="5">
        <v>18</v>
      </c>
    </row>
    <row r="5" spans="1:19" ht="12.75">
      <c r="A5" s="317">
        <v>1992</v>
      </c>
      <c r="B5" s="38">
        <f t="shared" si="0"/>
        <v>4</v>
      </c>
      <c r="C5" s="7" t="s">
        <v>45</v>
      </c>
      <c r="D5" s="7" t="s">
        <v>53</v>
      </c>
      <c r="E5" s="7" t="s">
        <v>61</v>
      </c>
      <c r="F5" s="10" t="s">
        <v>166</v>
      </c>
      <c r="G5" s="383" t="s">
        <v>558</v>
      </c>
      <c r="H5" s="10" t="s">
        <v>252</v>
      </c>
      <c r="I5" s="113" t="s">
        <v>51</v>
      </c>
      <c r="J5" s="10" t="s">
        <v>226</v>
      </c>
      <c r="K5" s="457"/>
      <c r="L5" s="213"/>
      <c r="M5" s="19"/>
      <c r="N5" s="10">
        <v>8</v>
      </c>
      <c r="O5" s="13">
        <v>43</v>
      </c>
      <c r="P5" s="464"/>
      <c r="Q5" s="465"/>
      <c r="R5" s="10">
        <v>3</v>
      </c>
      <c r="S5" s="5">
        <v>14</v>
      </c>
    </row>
    <row r="6" spans="1:19" ht="12.75">
      <c r="A6" s="317">
        <v>1992</v>
      </c>
      <c r="B6" s="38">
        <f t="shared" si="0"/>
        <v>5</v>
      </c>
      <c r="C6" s="7" t="s">
        <v>45</v>
      </c>
      <c r="D6" s="7" t="s">
        <v>53</v>
      </c>
      <c r="E6" s="7" t="s">
        <v>61</v>
      </c>
      <c r="F6" s="10" t="s">
        <v>166</v>
      </c>
      <c r="G6" s="383" t="s">
        <v>558</v>
      </c>
      <c r="H6" s="10" t="s">
        <v>252</v>
      </c>
      <c r="I6" s="113" t="s">
        <v>51</v>
      </c>
      <c r="J6" s="10" t="s">
        <v>286</v>
      </c>
      <c r="K6" s="457"/>
      <c r="L6" s="213"/>
      <c r="M6" s="19"/>
      <c r="N6" s="10">
        <v>21</v>
      </c>
      <c r="O6" s="13">
        <v>43</v>
      </c>
      <c r="P6" s="464"/>
      <c r="Q6" s="465"/>
      <c r="R6" s="10">
        <v>3</v>
      </c>
      <c r="S6" s="5">
        <v>14</v>
      </c>
    </row>
    <row r="7" spans="1:19" s="32" customFormat="1" ht="12.75">
      <c r="A7" s="324">
        <v>1992</v>
      </c>
      <c r="B7" s="40">
        <f t="shared" si="0"/>
        <v>6</v>
      </c>
      <c r="C7" s="24" t="s">
        <v>45</v>
      </c>
      <c r="D7" s="24" t="s">
        <v>53</v>
      </c>
      <c r="E7" s="24" t="s">
        <v>61</v>
      </c>
      <c r="F7" s="25" t="s">
        <v>166</v>
      </c>
      <c r="G7" s="383" t="s">
        <v>558</v>
      </c>
      <c r="H7" s="25" t="s">
        <v>252</v>
      </c>
      <c r="I7" s="113" t="s">
        <v>51</v>
      </c>
      <c r="J7" s="25" t="s">
        <v>163</v>
      </c>
      <c r="K7" s="415"/>
      <c r="L7" s="213"/>
      <c r="M7" s="30"/>
      <c r="N7" s="25">
        <v>24</v>
      </c>
      <c r="O7" s="27">
        <v>43</v>
      </c>
      <c r="P7" s="398"/>
      <c r="Q7" s="399"/>
      <c r="R7" s="25">
        <v>3</v>
      </c>
      <c r="S7" s="26">
        <v>14</v>
      </c>
    </row>
    <row r="8" spans="1:19" s="32" customFormat="1" ht="12.75">
      <c r="A8" s="324">
        <v>1992</v>
      </c>
      <c r="B8" s="40">
        <f t="shared" si="0"/>
        <v>7</v>
      </c>
      <c r="C8" s="24" t="s">
        <v>45</v>
      </c>
      <c r="D8" s="24" t="s">
        <v>57</v>
      </c>
      <c r="E8" s="24" t="s">
        <v>61</v>
      </c>
      <c r="F8" s="25" t="s">
        <v>166</v>
      </c>
      <c r="G8" s="383" t="s">
        <v>558</v>
      </c>
      <c r="H8" s="25" t="s">
        <v>252</v>
      </c>
      <c r="I8" s="113" t="s">
        <v>51</v>
      </c>
      <c r="J8" s="25" t="s">
        <v>165</v>
      </c>
      <c r="K8" s="415"/>
      <c r="L8" s="213"/>
      <c r="M8" s="30"/>
      <c r="N8" s="25">
        <v>7</v>
      </c>
      <c r="O8" s="27">
        <v>33</v>
      </c>
      <c r="P8" s="398"/>
      <c r="Q8" s="399"/>
      <c r="R8" s="25">
        <v>7</v>
      </c>
      <c r="S8" s="26">
        <v>13</v>
      </c>
    </row>
    <row r="9" spans="1:19" s="32" customFormat="1" ht="12.75">
      <c r="A9" s="324">
        <v>1992</v>
      </c>
      <c r="B9" s="40">
        <f t="shared" si="0"/>
        <v>8</v>
      </c>
      <c r="C9" s="24" t="s">
        <v>45</v>
      </c>
      <c r="D9" s="24" t="s">
        <v>57</v>
      </c>
      <c r="E9" s="24" t="s">
        <v>61</v>
      </c>
      <c r="F9" s="25" t="s">
        <v>166</v>
      </c>
      <c r="G9" s="383" t="s">
        <v>558</v>
      </c>
      <c r="H9" s="25" t="s">
        <v>252</v>
      </c>
      <c r="I9" s="113" t="s">
        <v>51</v>
      </c>
      <c r="J9" s="25" t="s">
        <v>60</v>
      </c>
      <c r="K9" s="415"/>
      <c r="L9" s="213"/>
      <c r="M9" s="30"/>
      <c r="N9" s="25">
        <v>29</v>
      </c>
      <c r="O9" s="27">
        <v>33</v>
      </c>
      <c r="P9" s="398"/>
      <c r="Q9" s="399"/>
      <c r="R9" s="25">
        <v>7</v>
      </c>
      <c r="S9" s="26">
        <v>13</v>
      </c>
    </row>
    <row r="10" spans="1:19" s="32" customFormat="1" ht="13.5" thickBot="1">
      <c r="A10" s="325">
        <v>1992</v>
      </c>
      <c r="B10" s="58">
        <f t="shared" si="0"/>
        <v>9</v>
      </c>
      <c r="C10" s="59" t="s">
        <v>45</v>
      </c>
      <c r="D10" s="59" t="s">
        <v>57</v>
      </c>
      <c r="E10" s="59" t="s">
        <v>61</v>
      </c>
      <c r="F10" s="60" t="s">
        <v>166</v>
      </c>
      <c r="G10" s="516" t="s">
        <v>558</v>
      </c>
      <c r="H10" s="60" t="s">
        <v>252</v>
      </c>
      <c r="I10" s="123" t="s">
        <v>51</v>
      </c>
      <c r="J10" s="60" t="s">
        <v>164</v>
      </c>
      <c r="K10" s="427"/>
      <c r="L10" s="428"/>
      <c r="M10" s="64"/>
      <c r="N10" s="60">
        <v>5</v>
      </c>
      <c r="O10" s="65">
        <v>33</v>
      </c>
      <c r="P10" s="436"/>
      <c r="Q10" s="437"/>
      <c r="R10" s="60">
        <v>7</v>
      </c>
      <c r="S10" s="61">
        <v>13</v>
      </c>
    </row>
    <row r="11" spans="1:19" s="32" customFormat="1" ht="12.75">
      <c r="A11" s="323">
        <v>1992</v>
      </c>
      <c r="B11" s="144">
        <f t="shared" si="0"/>
        <v>10</v>
      </c>
      <c r="C11" s="87" t="s">
        <v>45</v>
      </c>
      <c r="D11" s="87" t="s">
        <v>46</v>
      </c>
      <c r="E11" s="87" t="s">
        <v>19</v>
      </c>
      <c r="F11" s="145" t="s">
        <v>123</v>
      </c>
      <c r="G11" s="277" t="s">
        <v>733</v>
      </c>
      <c r="H11" s="145" t="s">
        <v>255</v>
      </c>
      <c r="I11" s="160" t="s">
        <v>80</v>
      </c>
      <c r="J11" s="145" t="s">
        <v>295</v>
      </c>
      <c r="K11" s="418"/>
      <c r="L11" s="422" t="s">
        <v>43</v>
      </c>
      <c r="M11" s="151"/>
      <c r="N11" s="402"/>
      <c r="O11" s="403"/>
      <c r="P11" s="145">
        <v>13</v>
      </c>
      <c r="Q11" s="149">
        <v>50</v>
      </c>
      <c r="R11" s="145">
        <v>3</v>
      </c>
      <c r="S11" s="146">
        <v>16</v>
      </c>
    </row>
    <row r="12" spans="1:19" s="32" customFormat="1" ht="12.75">
      <c r="A12" s="324">
        <v>1992</v>
      </c>
      <c r="B12" s="40">
        <f t="shared" si="0"/>
        <v>11</v>
      </c>
      <c r="C12" s="24" t="s">
        <v>45</v>
      </c>
      <c r="D12" s="24" t="s">
        <v>46</v>
      </c>
      <c r="E12" s="24" t="s">
        <v>19</v>
      </c>
      <c r="F12" s="25" t="s">
        <v>123</v>
      </c>
      <c r="G12" s="130" t="s">
        <v>733</v>
      </c>
      <c r="H12" s="25" t="s">
        <v>255</v>
      </c>
      <c r="I12" s="113" t="s">
        <v>80</v>
      </c>
      <c r="J12" s="25" t="s">
        <v>161</v>
      </c>
      <c r="K12" s="415"/>
      <c r="L12" s="213" t="s">
        <v>43</v>
      </c>
      <c r="M12" s="30"/>
      <c r="N12" s="398"/>
      <c r="O12" s="399"/>
      <c r="P12" s="25">
        <v>23</v>
      </c>
      <c r="Q12" s="27">
        <v>50</v>
      </c>
      <c r="R12" s="25">
        <v>3</v>
      </c>
      <c r="S12" s="26">
        <v>16</v>
      </c>
    </row>
    <row r="13" spans="1:19" s="32" customFormat="1" ht="12.75">
      <c r="A13" s="324">
        <v>1992</v>
      </c>
      <c r="B13" s="40">
        <f t="shared" si="0"/>
        <v>12</v>
      </c>
      <c r="C13" s="24" t="s">
        <v>45</v>
      </c>
      <c r="D13" s="24" t="s">
        <v>46</v>
      </c>
      <c r="E13" s="24" t="s">
        <v>19</v>
      </c>
      <c r="F13" s="25" t="s">
        <v>123</v>
      </c>
      <c r="G13" s="130" t="s">
        <v>733</v>
      </c>
      <c r="H13" s="25" t="s">
        <v>255</v>
      </c>
      <c r="I13" s="113" t="s">
        <v>80</v>
      </c>
      <c r="J13" s="25" t="s">
        <v>296</v>
      </c>
      <c r="K13" s="415"/>
      <c r="L13" s="213" t="s">
        <v>43</v>
      </c>
      <c r="M13" s="30"/>
      <c r="N13" s="398"/>
      <c r="O13" s="399"/>
      <c r="P13" s="25">
        <v>24</v>
      </c>
      <c r="Q13" s="27">
        <v>50</v>
      </c>
      <c r="R13" s="25">
        <v>3</v>
      </c>
      <c r="S13" s="26">
        <v>16</v>
      </c>
    </row>
    <row r="14" spans="1:19" s="32" customFormat="1" ht="12.75">
      <c r="A14" s="324">
        <v>1992</v>
      </c>
      <c r="B14" s="40">
        <f t="shared" si="0"/>
        <v>13</v>
      </c>
      <c r="C14" s="24" t="s">
        <v>45</v>
      </c>
      <c r="D14" s="24" t="s">
        <v>53</v>
      </c>
      <c r="E14" s="24" t="s">
        <v>19</v>
      </c>
      <c r="F14" s="25" t="s">
        <v>123</v>
      </c>
      <c r="G14" s="130" t="s">
        <v>733</v>
      </c>
      <c r="H14" s="25" t="s">
        <v>255</v>
      </c>
      <c r="I14" s="113" t="s">
        <v>80</v>
      </c>
      <c r="J14" s="25" t="s">
        <v>297</v>
      </c>
      <c r="K14" s="415"/>
      <c r="L14" s="213" t="s">
        <v>43</v>
      </c>
      <c r="M14" s="30"/>
      <c r="N14" s="398"/>
      <c r="O14" s="399"/>
      <c r="P14" s="25">
        <v>11</v>
      </c>
      <c r="Q14" s="27">
        <v>32</v>
      </c>
      <c r="R14" s="25">
        <v>8</v>
      </c>
      <c r="S14" s="26">
        <v>12</v>
      </c>
    </row>
    <row r="15" spans="1:19" s="32" customFormat="1" ht="12.75">
      <c r="A15" s="324">
        <v>1992</v>
      </c>
      <c r="B15" s="40">
        <f t="shared" si="0"/>
        <v>14</v>
      </c>
      <c r="C15" s="24" t="s">
        <v>45</v>
      </c>
      <c r="D15" s="24" t="s">
        <v>53</v>
      </c>
      <c r="E15" s="24" t="s">
        <v>19</v>
      </c>
      <c r="F15" s="25" t="s">
        <v>123</v>
      </c>
      <c r="G15" s="130" t="s">
        <v>733</v>
      </c>
      <c r="H15" s="25" t="s">
        <v>255</v>
      </c>
      <c r="I15" s="113" t="s">
        <v>80</v>
      </c>
      <c r="J15" s="25" t="s">
        <v>298</v>
      </c>
      <c r="K15" s="415"/>
      <c r="L15" s="213" t="s">
        <v>43</v>
      </c>
      <c r="M15" s="30"/>
      <c r="N15" s="398"/>
      <c r="O15" s="399"/>
      <c r="P15" s="25">
        <v>26</v>
      </c>
      <c r="Q15" s="27">
        <v>32</v>
      </c>
      <c r="R15" s="25">
        <v>8</v>
      </c>
      <c r="S15" s="26">
        <v>12</v>
      </c>
    </row>
    <row r="16" spans="1:19" s="32" customFormat="1" ht="13.5" thickBot="1">
      <c r="A16" s="325">
        <v>1992</v>
      </c>
      <c r="B16" s="58">
        <f t="shared" si="0"/>
        <v>15</v>
      </c>
      <c r="C16" s="59" t="s">
        <v>45</v>
      </c>
      <c r="D16" s="59" t="s">
        <v>53</v>
      </c>
      <c r="E16" s="59" t="s">
        <v>19</v>
      </c>
      <c r="F16" s="60" t="s">
        <v>123</v>
      </c>
      <c r="G16" s="214" t="s">
        <v>733</v>
      </c>
      <c r="H16" s="60" t="s">
        <v>255</v>
      </c>
      <c r="I16" s="123" t="s">
        <v>80</v>
      </c>
      <c r="J16" s="60" t="s">
        <v>299</v>
      </c>
      <c r="K16" s="427"/>
      <c r="L16" s="428" t="s">
        <v>43</v>
      </c>
      <c r="M16" s="64"/>
      <c r="N16" s="436"/>
      <c r="O16" s="437"/>
      <c r="P16" s="60">
        <v>29</v>
      </c>
      <c r="Q16" s="65">
        <v>32</v>
      </c>
      <c r="R16" s="60">
        <v>8</v>
      </c>
      <c r="S16" s="61">
        <v>12</v>
      </c>
    </row>
    <row r="17" spans="1:19" s="32" customFormat="1" ht="12.75">
      <c r="A17" s="323">
        <v>1992</v>
      </c>
      <c r="B17" s="144">
        <f t="shared" si="0"/>
        <v>16</v>
      </c>
      <c r="C17" s="87" t="s">
        <v>45</v>
      </c>
      <c r="D17" s="87" t="s">
        <v>70</v>
      </c>
      <c r="E17" s="87" t="s">
        <v>19</v>
      </c>
      <c r="F17" s="145" t="s">
        <v>300</v>
      </c>
      <c r="G17" s="520" t="s">
        <v>621</v>
      </c>
      <c r="H17" s="145" t="s">
        <v>72</v>
      </c>
      <c r="I17" s="147"/>
      <c r="J17" s="145" t="s">
        <v>229</v>
      </c>
      <c r="K17" s="418"/>
      <c r="L17" s="422"/>
      <c r="M17" s="151"/>
      <c r="N17" s="145">
        <v>35</v>
      </c>
      <c r="O17" s="149">
        <v>36</v>
      </c>
      <c r="P17" s="402"/>
      <c r="Q17" s="403"/>
      <c r="R17" s="145">
        <v>9</v>
      </c>
      <c r="S17" s="146">
        <v>13</v>
      </c>
    </row>
    <row r="18" spans="1:19" s="32" customFormat="1" ht="12.75">
      <c r="A18" s="324">
        <v>1992</v>
      </c>
      <c r="B18" s="40">
        <f t="shared" si="0"/>
        <v>17</v>
      </c>
      <c r="C18" s="24" t="s">
        <v>45</v>
      </c>
      <c r="D18" s="24" t="s">
        <v>70</v>
      </c>
      <c r="E18" s="24" t="s">
        <v>19</v>
      </c>
      <c r="F18" s="25" t="s">
        <v>300</v>
      </c>
      <c r="G18" s="380" t="s">
        <v>621</v>
      </c>
      <c r="H18" s="25" t="s">
        <v>72</v>
      </c>
      <c r="I18" s="29"/>
      <c r="J18" s="25" t="s">
        <v>73</v>
      </c>
      <c r="K18" s="415"/>
      <c r="L18" s="213"/>
      <c r="M18" s="30"/>
      <c r="N18" s="25">
        <v>30</v>
      </c>
      <c r="O18" s="27">
        <v>36</v>
      </c>
      <c r="P18" s="398"/>
      <c r="Q18" s="399"/>
      <c r="R18" s="25">
        <v>9</v>
      </c>
      <c r="S18" s="26">
        <v>13</v>
      </c>
    </row>
    <row r="19" spans="1:19" s="32" customFormat="1" ht="13.5" thickBot="1">
      <c r="A19" s="325">
        <v>1992</v>
      </c>
      <c r="B19" s="58">
        <f t="shared" si="0"/>
        <v>18</v>
      </c>
      <c r="C19" s="59" t="s">
        <v>45</v>
      </c>
      <c r="D19" s="59" t="s">
        <v>70</v>
      </c>
      <c r="E19" s="59" t="s">
        <v>19</v>
      </c>
      <c r="F19" s="60" t="s">
        <v>300</v>
      </c>
      <c r="G19" s="381" t="s">
        <v>621</v>
      </c>
      <c r="H19" s="60" t="s">
        <v>72</v>
      </c>
      <c r="I19" s="62"/>
      <c r="J19" s="60" t="s">
        <v>159</v>
      </c>
      <c r="K19" s="427"/>
      <c r="L19" s="428"/>
      <c r="M19" s="64"/>
      <c r="N19" s="60">
        <v>23</v>
      </c>
      <c r="O19" s="65">
        <v>36</v>
      </c>
      <c r="P19" s="436"/>
      <c r="Q19" s="437"/>
      <c r="R19" s="60">
        <v>9</v>
      </c>
      <c r="S19" s="61">
        <v>13</v>
      </c>
    </row>
    <row r="20" spans="1:19" s="32" customFormat="1" ht="12.75">
      <c r="A20" s="323">
        <v>1992</v>
      </c>
      <c r="B20" s="144">
        <f t="shared" si="0"/>
        <v>19</v>
      </c>
      <c r="C20" s="87" t="s">
        <v>17</v>
      </c>
      <c r="D20" s="87" t="s">
        <v>18</v>
      </c>
      <c r="E20" s="87" t="s">
        <v>19</v>
      </c>
      <c r="F20" s="145" t="s">
        <v>274</v>
      </c>
      <c r="G20" s="277" t="s">
        <v>733</v>
      </c>
      <c r="H20" s="145" t="s">
        <v>195</v>
      </c>
      <c r="I20" s="147" t="s">
        <v>22</v>
      </c>
      <c r="J20" s="145" t="s">
        <v>129</v>
      </c>
      <c r="K20" s="418"/>
      <c r="L20" s="422"/>
      <c r="M20" s="151"/>
      <c r="N20" s="145">
        <v>6</v>
      </c>
      <c r="O20" s="149">
        <v>41</v>
      </c>
      <c r="P20" s="402"/>
      <c r="Q20" s="403"/>
      <c r="R20" s="145"/>
      <c r="S20" s="146"/>
    </row>
    <row r="21" spans="1:19" s="32" customFormat="1" ht="12.75">
      <c r="A21" s="324">
        <v>1992</v>
      </c>
      <c r="B21" s="40">
        <f t="shared" si="0"/>
        <v>20</v>
      </c>
      <c r="C21" s="24" t="s">
        <v>17</v>
      </c>
      <c r="D21" s="24" t="s">
        <v>27</v>
      </c>
      <c r="E21" s="24" t="s">
        <v>19</v>
      </c>
      <c r="F21" s="25" t="s">
        <v>274</v>
      </c>
      <c r="G21" s="130" t="s">
        <v>733</v>
      </c>
      <c r="H21" s="25" t="s">
        <v>195</v>
      </c>
      <c r="I21" s="29" t="s">
        <v>22</v>
      </c>
      <c r="J21" s="25" t="s">
        <v>129</v>
      </c>
      <c r="K21" s="415"/>
      <c r="L21" s="213"/>
      <c r="M21" s="30"/>
      <c r="N21" s="25">
        <v>29</v>
      </c>
      <c r="O21" s="27">
        <v>55</v>
      </c>
      <c r="P21" s="398"/>
      <c r="Q21" s="399"/>
      <c r="R21" s="25">
        <v>7</v>
      </c>
      <c r="S21" s="26">
        <v>15</v>
      </c>
    </row>
    <row r="22" spans="1:19" s="32" customFormat="1" ht="12.75">
      <c r="A22" s="324">
        <v>1992</v>
      </c>
      <c r="B22" s="40">
        <f t="shared" si="0"/>
        <v>21</v>
      </c>
      <c r="C22" s="24" t="s">
        <v>17</v>
      </c>
      <c r="D22" s="24" t="s">
        <v>27</v>
      </c>
      <c r="E22" s="24" t="s">
        <v>19</v>
      </c>
      <c r="F22" s="25" t="s">
        <v>274</v>
      </c>
      <c r="G22" s="130" t="s">
        <v>733</v>
      </c>
      <c r="H22" s="25" t="s">
        <v>195</v>
      </c>
      <c r="I22" s="29" t="s">
        <v>22</v>
      </c>
      <c r="J22" s="25" t="s">
        <v>29</v>
      </c>
      <c r="K22" s="415"/>
      <c r="L22" s="213"/>
      <c r="M22" s="30"/>
      <c r="N22" s="25">
        <v>31</v>
      </c>
      <c r="O22" s="27">
        <v>55</v>
      </c>
      <c r="P22" s="398"/>
      <c r="Q22" s="399"/>
      <c r="R22" s="25">
        <v>7</v>
      </c>
      <c r="S22" s="26">
        <v>15</v>
      </c>
    </row>
    <row r="23" spans="1:19" s="32" customFormat="1" ht="12.75">
      <c r="A23" s="324">
        <v>1992</v>
      </c>
      <c r="B23" s="40">
        <f t="shared" si="0"/>
        <v>22</v>
      </c>
      <c r="C23" s="24" t="s">
        <v>17</v>
      </c>
      <c r="D23" s="24" t="s">
        <v>27</v>
      </c>
      <c r="E23" s="24" t="s">
        <v>19</v>
      </c>
      <c r="F23" s="25" t="s">
        <v>274</v>
      </c>
      <c r="G23" s="130" t="s">
        <v>733</v>
      </c>
      <c r="H23" s="33" t="s">
        <v>195</v>
      </c>
      <c r="I23" s="27" t="s">
        <v>22</v>
      </c>
      <c r="J23" s="25" t="s">
        <v>281</v>
      </c>
      <c r="K23" s="415"/>
      <c r="L23" s="213"/>
      <c r="M23" s="30"/>
      <c r="N23" s="25">
        <v>19</v>
      </c>
      <c r="O23" s="27">
        <v>55</v>
      </c>
      <c r="P23" s="398"/>
      <c r="Q23" s="399"/>
      <c r="R23" s="25">
        <v>7</v>
      </c>
      <c r="S23" s="26">
        <v>15</v>
      </c>
    </row>
    <row r="24" spans="1:19" s="32" customFormat="1" ht="12.75">
      <c r="A24" s="324">
        <v>1992</v>
      </c>
      <c r="B24" s="40">
        <f t="shared" si="0"/>
        <v>23</v>
      </c>
      <c r="C24" s="24" t="s">
        <v>17</v>
      </c>
      <c r="D24" s="24" t="s">
        <v>32</v>
      </c>
      <c r="E24" s="24" t="s">
        <v>19</v>
      </c>
      <c r="F24" s="25" t="s">
        <v>274</v>
      </c>
      <c r="G24" s="130" t="s">
        <v>733</v>
      </c>
      <c r="H24" s="25" t="s">
        <v>195</v>
      </c>
      <c r="I24" s="27" t="s">
        <v>22</v>
      </c>
      <c r="J24" s="25" t="s">
        <v>35</v>
      </c>
      <c r="K24" s="415" t="s">
        <v>196</v>
      </c>
      <c r="L24" s="213"/>
      <c r="M24" s="30"/>
      <c r="N24" s="25">
        <v>12</v>
      </c>
      <c r="O24" s="27">
        <v>46</v>
      </c>
      <c r="P24" s="398"/>
      <c r="Q24" s="399"/>
      <c r="R24" s="25">
        <v>4</v>
      </c>
      <c r="S24" s="26">
        <v>9</v>
      </c>
    </row>
    <row r="25" spans="1:19" s="32" customFormat="1" ht="12.75">
      <c r="A25" s="324">
        <v>1992</v>
      </c>
      <c r="B25" s="40">
        <f t="shared" si="0"/>
        <v>24</v>
      </c>
      <c r="C25" s="24" t="s">
        <v>17</v>
      </c>
      <c r="D25" s="24" t="s">
        <v>32</v>
      </c>
      <c r="E25" s="24" t="s">
        <v>19</v>
      </c>
      <c r="F25" s="25" t="s">
        <v>274</v>
      </c>
      <c r="G25" s="130" t="s">
        <v>733</v>
      </c>
      <c r="H25" s="25" t="s">
        <v>195</v>
      </c>
      <c r="I25" s="27" t="s">
        <v>22</v>
      </c>
      <c r="J25" s="25" t="s">
        <v>195</v>
      </c>
      <c r="K25" s="415" t="s">
        <v>36</v>
      </c>
      <c r="L25" s="213"/>
      <c r="M25" s="30"/>
      <c r="N25" s="25">
        <v>5</v>
      </c>
      <c r="O25" s="27">
        <v>46</v>
      </c>
      <c r="P25" s="398"/>
      <c r="Q25" s="399"/>
      <c r="R25" s="25">
        <v>4</v>
      </c>
      <c r="S25" s="26">
        <v>9</v>
      </c>
    </row>
    <row r="26" spans="1:19" s="32" customFormat="1" ht="12.75">
      <c r="A26" s="324">
        <v>1992</v>
      </c>
      <c r="B26" s="40">
        <f t="shared" si="0"/>
        <v>25</v>
      </c>
      <c r="C26" s="24" t="s">
        <v>17</v>
      </c>
      <c r="D26" s="24" t="s">
        <v>32</v>
      </c>
      <c r="E26" s="24" t="s">
        <v>19</v>
      </c>
      <c r="F26" s="25" t="s">
        <v>274</v>
      </c>
      <c r="G26" s="130" t="s">
        <v>733</v>
      </c>
      <c r="H26" s="25" t="s">
        <v>195</v>
      </c>
      <c r="I26" s="27" t="s">
        <v>22</v>
      </c>
      <c r="J26" s="25" t="s">
        <v>215</v>
      </c>
      <c r="K26" s="415" t="s">
        <v>22</v>
      </c>
      <c r="L26" s="213"/>
      <c r="M26" s="30"/>
      <c r="N26" s="25">
        <v>32</v>
      </c>
      <c r="O26" s="27">
        <v>46</v>
      </c>
      <c r="P26" s="398"/>
      <c r="Q26" s="399"/>
      <c r="R26" s="25">
        <v>4</v>
      </c>
      <c r="S26" s="26">
        <v>9</v>
      </c>
    </row>
    <row r="27" spans="1:19" s="32" customFormat="1" ht="12.75">
      <c r="A27" s="324">
        <v>1992</v>
      </c>
      <c r="B27" s="40">
        <f t="shared" si="0"/>
        <v>26</v>
      </c>
      <c r="C27" s="24" t="s">
        <v>17</v>
      </c>
      <c r="D27" s="24" t="s">
        <v>39</v>
      </c>
      <c r="E27" s="24" t="s">
        <v>19</v>
      </c>
      <c r="F27" s="25" t="s">
        <v>274</v>
      </c>
      <c r="G27" s="130" t="s">
        <v>733</v>
      </c>
      <c r="H27" s="25" t="s">
        <v>195</v>
      </c>
      <c r="I27" s="27" t="s">
        <v>22</v>
      </c>
      <c r="J27" s="25" t="s">
        <v>301</v>
      </c>
      <c r="K27" s="415"/>
      <c r="L27" s="213"/>
      <c r="M27" s="30"/>
      <c r="N27" s="25">
        <v>43</v>
      </c>
      <c r="O27" s="27">
        <v>43</v>
      </c>
      <c r="P27" s="398"/>
      <c r="Q27" s="399"/>
      <c r="R27" s="25">
        <v>2</v>
      </c>
      <c r="S27" s="26">
        <v>16</v>
      </c>
    </row>
    <row r="28" spans="1:19" s="32" customFormat="1" ht="12.75">
      <c r="A28" s="324">
        <v>1992</v>
      </c>
      <c r="B28" s="40">
        <f t="shared" si="0"/>
        <v>27</v>
      </c>
      <c r="C28" s="24" t="s">
        <v>17</v>
      </c>
      <c r="D28" s="24" t="s">
        <v>39</v>
      </c>
      <c r="E28" s="24" t="s">
        <v>19</v>
      </c>
      <c r="F28" s="25" t="s">
        <v>274</v>
      </c>
      <c r="G28" s="130" t="s">
        <v>733</v>
      </c>
      <c r="H28" s="25" t="s">
        <v>195</v>
      </c>
      <c r="I28" s="27" t="s">
        <v>22</v>
      </c>
      <c r="J28" s="25" t="s">
        <v>302</v>
      </c>
      <c r="K28" s="415"/>
      <c r="L28" s="213"/>
      <c r="M28" s="30"/>
      <c r="N28" s="25">
        <v>43</v>
      </c>
      <c r="O28" s="27">
        <v>43</v>
      </c>
      <c r="P28" s="398"/>
      <c r="Q28" s="399"/>
      <c r="R28" s="25">
        <v>2</v>
      </c>
      <c r="S28" s="26">
        <v>16</v>
      </c>
    </row>
    <row r="29" spans="1:19" s="32" customFormat="1" ht="13.5" thickBot="1">
      <c r="A29" s="325">
        <v>1992</v>
      </c>
      <c r="B29" s="58">
        <f t="shared" si="0"/>
        <v>28</v>
      </c>
      <c r="C29" s="59" t="s">
        <v>17</v>
      </c>
      <c r="D29" s="59" t="s">
        <v>39</v>
      </c>
      <c r="E29" s="59" t="s">
        <v>19</v>
      </c>
      <c r="F29" s="60" t="s">
        <v>274</v>
      </c>
      <c r="G29" s="214" t="s">
        <v>733</v>
      </c>
      <c r="H29" s="60" t="s">
        <v>195</v>
      </c>
      <c r="I29" s="65" t="s">
        <v>22</v>
      </c>
      <c r="J29" s="60" t="s">
        <v>303</v>
      </c>
      <c r="K29" s="427"/>
      <c r="L29" s="428"/>
      <c r="M29" s="64"/>
      <c r="N29" s="60">
        <v>43</v>
      </c>
      <c r="O29" s="65">
        <v>43</v>
      </c>
      <c r="P29" s="466"/>
      <c r="Q29" s="467"/>
      <c r="R29" s="66">
        <v>15</v>
      </c>
      <c r="S29" s="206">
        <v>15</v>
      </c>
    </row>
    <row r="30" spans="1:19" s="32" customFormat="1" ht="12.75">
      <c r="A30" s="323">
        <v>1992</v>
      </c>
      <c r="B30" s="144">
        <f t="shared" si="0"/>
        <v>29</v>
      </c>
      <c r="C30" s="87" t="s">
        <v>84</v>
      </c>
      <c r="D30" s="87" t="s">
        <v>85</v>
      </c>
      <c r="E30" s="87" t="s">
        <v>61</v>
      </c>
      <c r="F30" s="51" t="s">
        <v>304</v>
      </c>
      <c r="G30" s="382" t="s">
        <v>741</v>
      </c>
      <c r="H30" s="145" t="s">
        <v>217</v>
      </c>
      <c r="I30" s="149"/>
      <c r="J30" s="240" t="s">
        <v>481</v>
      </c>
      <c r="K30" s="458"/>
      <c r="L30" s="275"/>
      <c r="M30" s="163"/>
      <c r="N30" s="158">
        <v>10</v>
      </c>
      <c r="O30" s="160">
        <v>40</v>
      </c>
      <c r="P30" s="468"/>
      <c r="Q30" s="469"/>
      <c r="R30" s="158">
        <v>8</v>
      </c>
      <c r="S30" s="159">
        <v>16</v>
      </c>
    </row>
    <row r="31" spans="1:19" s="32" customFormat="1" ht="12.75">
      <c r="A31" s="324">
        <v>1992</v>
      </c>
      <c r="B31" s="40">
        <f t="shared" si="0"/>
        <v>30</v>
      </c>
      <c r="C31" s="24" t="s">
        <v>84</v>
      </c>
      <c r="D31" s="24" t="s">
        <v>85</v>
      </c>
      <c r="E31" s="24" t="s">
        <v>61</v>
      </c>
      <c r="F31" s="25" t="s">
        <v>304</v>
      </c>
      <c r="G31" s="383" t="s">
        <v>741</v>
      </c>
      <c r="H31" s="25" t="s">
        <v>217</v>
      </c>
      <c r="I31" s="27"/>
      <c r="J31" s="108" t="s">
        <v>482</v>
      </c>
      <c r="K31" s="459"/>
      <c r="L31" s="204"/>
      <c r="M31" s="111"/>
      <c r="N31" s="107">
        <v>23</v>
      </c>
      <c r="O31" s="113">
        <v>40</v>
      </c>
      <c r="P31" s="392"/>
      <c r="Q31" s="430"/>
      <c r="R31" s="107">
        <v>8</v>
      </c>
      <c r="S31" s="106">
        <v>16</v>
      </c>
    </row>
    <row r="32" spans="1:19" s="32" customFormat="1" ht="13.5" thickBot="1">
      <c r="A32" s="325">
        <v>1992</v>
      </c>
      <c r="B32" s="58">
        <f t="shared" si="0"/>
        <v>31</v>
      </c>
      <c r="C32" s="59" t="s">
        <v>84</v>
      </c>
      <c r="D32" s="59" t="s">
        <v>85</v>
      </c>
      <c r="E32" s="59" t="s">
        <v>61</v>
      </c>
      <c r="F32" s="60" t="s">
        <v>304</v>
      </c>
      <c r="G32" s="516" t="s">
        <v>741</v>
      </c>
      <c r="H32" s="60" t="s">
        <v>217</v>
      </c>
      <c r="I32" s="65"/>
      <c r="J32" s="119" t="s">
        <v>234</v>
      </c>
      <c r="K32" s="460"/>
      <c r="L32" s="276"/>
      <c r="M32" s="122"/>
      <c r="N32" s="118">
        <v>27</v>
      </c>
      <c r="O32" s="123">
        <v>40</v>
      </c>
      <c r="P32" s="431"/>
      <c r="Q32" s="432"/>
      <c r="R32" s="118">
        <v>8</v>
      </c>
      <c r="S32" s="117">
        <v>16</v>
      </c>
    </row>
    <row r="33" spans="1:19" s="32" customFormat="1" ht="12.75">
      <c r="A33" s="323">
        <v>1992</v>
      </c>
      <c r="B33" s="144">
        <f t="shared" si="0"/>
        <v>32</v>
      </c>
      <c r="C33" s="87" t="s">
        <v>84</v>
      </c>
      <c r="D33" s="87" t="s">
        <v>90</v>
      </c>
      <c r="E33" s="87" t="s">
        <v>61</v>
      </c>
      <c r="F33" s="145" t="s">
        <v>305</v>
      </c>
      <c r="G33" s="537" t="s">
        <v>651</v>
      </c>
      <c r="H33" s="145" t="s">
        <v>306</v>
      </c>
      <c r="I33" s="149"/>
      <c r="J33" s="145" t="s">
        <v>307</v>
      </c>
      <c r="K33" s="418"/>
      <c r="L33" s="422"/>
      <c r="M33" s="151"/>
      <c r="N33" s="145">
        <v>33</v>
      </c>
      <c r="O33" s="149">
        <v>36</v>
      </c>
      <c r="P33" s="402"/>
      <c r="Q33" s="403"/>
      <c r="R33" s="145">
        <v>9</v>
      </c>
      <c r="S33" s="146">
        <v>12</v>
      </c>
    </row>
    <row r="34" spans="1:19" s="32" customFormat="1" ht="12.75">
      <c r="A34" s="324">
        <v>1992</v>
      </c>
      <c r="B34" s="40">
        <f t="shared" si="0"/>
        <v>33</v>
      </c>
      <c r="C34" s="24" t="s">
        <v>84</v>
      </c>
      <c r="D34" s="24" t="s">
        <v>90</v>
      </c>
      <c r="E34" s="24" t="s">
        <v>61</v>
      </c>
      <c r="F34" s="25" t="s">
        <v>305</v>
      </c>
      <c r="G34" s="383" t="s">
        <v>651</v>
      </c>
      <c r="H34" s="25" t="s">
        <v>306</v>
      </c>
      <c r="I34" s="27"/>
      <c r="J34" s="25" t="s">
        <v>308</v>
      </c>
      <c r="K34" s="415"/>
      <c r="L34" s="213"/>
      <c r="M34" s="30"/>
      <c r="N34" s="25">
        <v>13</v>
      </c>
      <c r="O34" s="27">
        <v>36</v>
      </c>
      <c r="P34" s="398"/>
      <c r="Q34" s="399"/>
      <c r="R34" s="25">
        <v>9</v>
      </c>
      <c r="S34" s="26">
        <v>12</v>
      </c>
    </row>
    <row r="35" spans="1:19" s="32" customFormat="1" ht="13.5" thickBot="1">
      <c r="A35" s="325">
        <v>1992</v>
      </c>
      <c r="B35" s="58">
        <f t="shared" si="0"/>
        <v>34</v>
      </c>
      <c r="C35" s="59" t="s">
        <v>84</v>
      </c>
      <c r="D35" s="59" t="s">
        <v>90</v>
      </c>
      <c r="E35" s="59" t="s">
        <v>61</v>
      </c>
      <c r="F35" s="60" t="s">
        <v>305</v>
      </c>
      <c r="G35" s="516" t="s">
        <v>651</v>
      </c>
      <c r="H35" s="60" t="s">
        <v>306</v>
      </c>
      <c r="I35" s="62"/>
      <c r="J35" s="60" t="s">
        <v>176</v>
      </c>
      <c r="K35" s="427"/>
      <c r="L35" s="428"/>
      <c r="M35" s="59"/>
      <c r="N35" s="60">
        <v>31</v>
      </c>
      <c r="O35" s="65">
        <v>36</v>
      </c>
      <c r="P35" s="436"/>
      <c r="Q35" s="437"/>
      <c r="R35" s="60">
        <v>9</v>
      </c>
      <c r="S35" s="61">
        <v>12</v>
      </c>
    </row>
    <row r="36" spans="1:19" s="32" customFormat="1" ht="12.75">
      <c r="A36" s="323">
        <v>1992</v>
      </c>
      <c r="B36" s="144">
        <f t="shared" si="0"/>
        <v>35</v>
      </c>
      <c r="C36" s="87" t="s">
        <v>84</v>
      </c>
      <c r="D36" s="87" t="s">
        <v>98</v>
      </c>
      <c r="E36" s="87" t="s">
        <v>61</v>
      </c>
      <c r="F36" s="145" t="s">
        <v>309</v>
      </c>
      <c r="G36" s="146" t="s">
        <v>236</v>
      </c>
      <c r="H36" s="145" t="s">
        <v>217</v>
      </c>
      <c r="I36" s="147"/>
      <c r="J36" s="145" t="s">
        <v>310</v>
      </c>
      <c r="K36" s="418"/>
      <c r="L36" s="422"/>
      <c r="M36" s="87"/>
      <c r="N36" s="145">
        <v>3</v>
      </c>
      <c r="O36" s="149">
        <v>41</v>
      </c>
      <c r="P36" s="402"/>
      <c r="Q36" s="403"/>
      <c r="R36" s="145">
        <v>7</v>
      </c>
      <c r="S36" s="146">
        <v>15</v>
      </c>
    </row>
    <row r="37" spans="1:19" s="32" customFormat="1" ht="12.75">
      <c r="A37" s="324">
        <v>1992</v>
      </c>
      <c r="B37" s="40">
        <f t="shared" si="0"/>
        <v>36</v>
      </c>
      <c r="C37" s="24" t="s">
        <v>84</v>
      </c>
      <c r="D37" s="24" t="s">
        <v>98</v>
      </c>
      <c r="E37" s="24" t="s">
        <v>61</v>
      </c>
      <c r="F37" s="25" t="s">
        <v>309</v>
      </c>
      <c r="G37" s="26" t="s">
        <v>236</v>
      </c>
      <c r="H37" s="25" t="s">
        <v>217</v>
      </c>
      <c r="I37" s="29"/>
      <c r="J37" s="25" t="s">
        <v>237</v>
      </c>
      <c r="K37" s="415"/>
      <c r="L37" s="213"/>
      <c r="M37" s="24"/>
      <c r="N37" s="25">
        <v>34</v>
      </c>
      <c r="O37" s="27">
        <v>41</v>
      </c>
      <c r="P37" s="398"/>
      <c r="Q37" s="399"/>
      <c r="R37" s="25">
        <v>7</v>
      </c>
      <c r="S37" s="26">
        <v>15</v>
      </c>
    </row>
    <row r="38" spans="1:19" s="32" customFormat="1" ht="13.5" thickBot="1">
      <c r="A38" s="325">
        <v>1992</v>
      </c>
      <c r="B38" s="58">
        <f t="shared" si="0"/>
        <v>37</v>
      </c>
      <c r="C38" s="59" t="s">
        <v>84</v>
      </c>
      <c r="D38" s="59" t="s">
        <v>98</v>
      </c>
      <c r="E38" s="59" t="s">
        <v>61</v>
      </c>
      <c r="F38" s="60" t="s">
        <v>309</v>
      </c>
      <c r="G38" s="61" t="s">
        <v>236</v>
      </c>
      <c r="H38" s="60" t="s">
        <v>217</v>
      </c>
      <c r="I38" s="62"/>
      <c r="J38" s="60" t="s">
        <v>283</v>
      </c>
      <c r="K38" s="427"/>
      <c r="L38" s="428"/>
      <c r="M38" s="59"/>
      <c r="N38" s="60">
        <v>35</v>
      </c>
      <c r="O38" s="65">
        <v>41</v>
      </c>
      <c r="P38" s="436"/>
      <c r="Q38" s="437"/>
      <c r="R38" s="60">
        <v>7</v>
      </c>
      <c r="S38" s="61">
        <v>15</v>
      </c>
    </row>
    <row r="39" spans="1:19" s="32" customFormat="1" ht="12.75">
      <c r="A39" s="323">
        <v>1992</v>
      </c>
      <c r="B39" s="144">
        <f t="shared" si="0"/>
        <v>38</v>
      </c>
      <c r="C39" s="87" t="s">
        <v>84</v>
      </c>
      <c r="D39" s="87" t="s">
        <v>311</v>
      </c>
      <c r="E39" s="87" t="s">
        <v>19</v>
      </c>
      <c r="F39" s="145" t="s">
        <v>284</v>
      </c>
      <c r="G39" s="382" t="s">
        <v>732</v>
      </c>
      <c r="H39" s="145" t="s">
        <v>106</v>
      </c>
      <c r="I39" s="147"/>
      <c r="J39" s="240" t="s">
        <v>95</v>
      </c>
      <c r="K39" s="451"/>
      <c r="L39" s="275"/>
      <c r="M39" s="157"/>
      <c r="N39" s="158">
        <v>8</v>
      </c>
      <c r="O39" s="160">
        <v>39</v>
      </c>
      <c r="P39" s="468"/>
      <c r="Q39" s="469"/>
      <c r="R39" s="158">
        <v>5</v>
      </c>
      <c r="S39" s="159">
        <v>13</v>
      </c>
    </row>
    <row r="40" spans="1:19" s="32" customFormat="1" ht="12.75">
      <c r="A40" s="324">
        <v>1992</v>
      </c>
      <c r="B40" s="40">
        <f t="shared" si="0"/>
        <v>39</v>
      </c>
      <c r="C40" s="24" t="s">
        <v>84</v>
      </c>
      <c r="D40" s="24" t="s">
        <v>311</v>
      </c>
      <c r="E40" s="24" t="s">
        <v>19</v>
      </c>
      <c r="F40" s="25" t="s">
        <v>284</v>
      </c>
      <c r="G40" s="383" t="s">
        <v>732</v>
      </c>
      <c r="H40" s="25" t="s">
        <v>106</v>
      </c>
      <c r="I40" s="29"/>
      <c r="J40" s="108" t="s">
        <v>307</v>
      </c>
      <c r="K40" s="142"/>
      <c r="L40" s="204"/>
      <c r="M40" s="105"/>
      <c r="N40" s="107">
        <v>11</v>
      </c>
      <c r="O40" s="113">
        <v>39</v>
      </c>
      <c r="P40" s="392"/>
      <c r="Q40" s="430"/>
      <c r="R40" s="107">
        <v>5</v>
      </c>
      <c r="S40" s="106">
        <v>13</v>
      </c>
    </row>
    <row r="41" spans="1:19" s="32" customFormat="1" ht="13.5" thickBot="1">
      <c r="A41" s="325">
        <v>1992</v>
      </c>
      <c r="B41" s="58">
        <f t="shared" si="0"/>
        <v>40</v>
      </c>
      <c r="C41" s="59" t="s">
        <v>84</v>
      </c>
      <c r="D41" s="59" t="s">
        <v>311</v>
      </c>
      <c r="E41" s="59" t="s">
        <v>19</v>
      </c>
      <c r="F41" s="60" t="s">
        <v>284</v>
      </c>
      <c r="G41" s="516" t="s">
        <v>732</v>
      </c>
      <c r="H41" s="60" t="s">
        <v>106</v>
      </c>
      <c r="I41" s="62"/>
      <c r="J41" s="119" t="s">
        <v>483</v>
      </c>
      <c r="K41" s="143"/>
      <c r="L41" s="276"/>
      <c r="M41" s="116"/>
      <c r="N41" s="118">
        <v>15</v>
      </c>
      <c r="O41" s="123">
        <v>39</v>
      </c>
      <c r="P41" s="470"/>
      <c r="Q41" s="471"/>
      <c r="R41" s="118">
        <v>5</v>
      </c>
      <c r="S41" s="117">
        <v>13</v>
      </c>
    </row>
    <row r="42" spans="1:19" s="32" customFormat="1" ht="12.75">
      <c r="A42" s="323">
        <v>1992</v>
      </c>
      <c r="B42" s="144">
        <f t="shared" si="0"/>
        <v>41</v>
      </c>
      <c r="C42" s="87" t="s">
        <v>84</v>
      </c>
      <c r="D42" s="87" t="s">
        <v>110</v>
      </c>
      <c r="E42" s="87" t="s">
        <v>19</v>
      </c>
      <c r="F42" s="145" t="s">
        <v>20</v>
      </c>
      <c r="G42" s="146" t="s">
        <v>157</v>
      </c>
      <c r="H42" s="145" t="s">
        <v>312</v>
      </c>
      <c r="I42" s="147"/>
      <c r="J42" s="145" t="s">
        <v>266</v>
      </c>
      <c r="K42" s="418"/>
      <c r="L42" s="422"/>
      <c r="M42" s="87"/>
      <c r="N42" s="145">
        <v>8</v>
      </c>
      <c r="O42" s="149">
        <v>41</v>
      </c>
      <c r="P42" s="402"/>
      <c r="Q42" s="403"/>
      <c r="R42" s="145">
        <v>4</v>
      </c>
      <c r="S42" s="146">
        <v>15</v>
      </c>
    </row>
    <row r="43" spans="1:19" s="32" customFormat="1" ht="12.75">
      <c r="A43" s="324">
        <v>1992</v>
      </c>
      <c r="B43" s="40">
        <f t="shared" si="0"/>
        <v>42</v>
      </c>
      <c r="C43" s="24" t="s">
        <v>84</v>
      </c>
      <c r="D43" s="24" t="s">
        <v>110</v>
      </c>
      <c r="E43" s="24" t="s">
        <v>19</v>
      </c>
      <c r="F43" s="25" t="s">
        <v>20</v>
      </c>
      <c r="G43" s="26" t="s">
        <v>157</v>
      </c>
      <c r="H43" s="25" t="s">
        <v>312</v>
      </c>
      <c r="I43" s="29"/>
      <c r="J43" s="25" t="s">
        <v>267</v>
      </c>
      <c r="K43" s="415"/>
      <c r="L43" s="213"/>
      <c r="M43" s="24"/>
      <c r="N43" s="25">
        <v>12</v>
      </c>
      <c r="O43" s="27">
        <v>41</v>
      </c>
      <c r="P43" s="398"/>
      <c r="Q43" s="399"/>
      <c r="R43" s="25">
        <v>4</v>
      </c>
      <c r="S43" s="26">
        <v>15</v>
      </c>
    </row>
    <row r="44" spans="1:19" s="32" customFormat="1" ht="13.5" thickBot="1">
      <c r="A44" s="324">
        <v>1992</v>
      </c>
      <c r="B44" s="40">
        <f t="shared" si="0"/>
        <v>43</v>
      </c>
      <c r="C44" s="24" t="s">
        <v>84</v>
      </c>
      <c r="D44" s="24" t="s">
        <v>110</v>
      </c>
      <c r="E44" s="24" t="s">
        <v>19</v>
      </c>
      <c r="F44" s="25" t="s">
        <v>20</v>
      </c>
      <c r="G44" s="26" t="s">
        <v>157</v>
      </c>
      <c r="H44" s="25" t="s">
        <v>312</v>
      </c>
      <c r="I44" s="29"/>
      <c r="J44" s="25" t="s">
        <v>206</v>
      </c>
      <c r="K44" s="415"/>
      <c r="L44" s="213"/>
      <c r="M44" s="24"/>
      <c r="N44" s="25">
        <v>7</v>
      </c>
      <c r="O44" s="27">
        <v>41</v>
      </c>
      <c r="P44" s="398"/>
      <c r="Q44" s="399"/>
      <c r="R44" s="25">
        <v>4</v>
      </c>
      <c r="S44" s="26">
        <v>15</v>
      </c>
    </row>
    <row r="45" spans="1:19" ht="12.75">
      <c r="A45" s="320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5"/>
      <c r="N45" s="75"/>
      <c r="O45" s="75"/>
      <c r="P45" s="75"/>
      <c r="Q45" s="75"/>
      <c r="R45" s="75"/>
      <c r="S45" s="7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/>
  <headerFooter alignWithMargins="0">
    <oddHeader>&amp;C&amp;"Arial,Gras"&amp;14&amp;A</oddHeader>
    <oddFooter>&amp;C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2.28125" style="0" customWidth="1"/>
    <col min="6" max="6" width="16.28125" style="0" customWidth="1"/>
    <col min="7" max="7" width="25.28125" style="0" customWidth="1"/>
    <col min="8" max="8" width="24.28125" style="0" customWidth="1"/>
    <col min="9" max="9" width="22.140625" style="0" customWidth="1"/>
    <col min="10" max="10" width="29.8515625" style="0" customWidth="1"/>
    <col min="11" max="11" width="18.7109375" style="0" customWidth="1"/>
    <col min="12" max="12" width="7.7109375" style="1" hidden="1" customWidth="1"/>
    <col min="13" max="13" width="9.140625" style="0" hidden="1" customWidth="1"/>
    <col min="14" max="15" width="6.7109375" style="0" customWidth="1"/>
    <col min="16" max="17" width="6.7109375" style="0" hidden="1" customWidth="1"/>
    <col min="18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6" t="s">
        <v>9</v>
      </c>
      <c r="L1" s="627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32" customFormat="1" ht="12.75">
      <c r="A2" s="328">
        <v>1993</v>
      </c>
      <c r="B2" s="49">
        <f aca="true" t="shared" si="0" ref="B2:B23">ROW($A2:$IV2)-1</f>
        <v>1</v>
      </c>
      <c r="C2" s="50" t="s">
        <v>45</v>
      </c>
      <c r="D2" s="50" t="s">
        <v>46</v>
      </c>
      <c r="E2" s="50" t="s">
        <v>19</v>
      </c>
      <c r="F2" s="51" t="s">
        <v>156</v>
      </c>
      <c r="G2" s="52" t="s">
        <v>157</v>
      </c>
      <c r="H2" s="96" t="s">
        <v>462</v>
      </c>
      <c r="I2" s="102" t="s">
        <v>58</v>
      </c>
      <c r="J2" s="51" t="s">
        <v>271</v>
      </c>
      <c r="K2" s="54"/>
      <c r="L2" s="55"/>
      <c r="M2" s="56"/>
      <c r="N2" s="51">
        <v>4</v>
      </c>
      <c r="O2" s="53">
        <v>91</v>
      </c>
      <c r="P2" s="57"/>
      <c r="Q2" s="55"/>
      <c r="R2" s="51">
        <v>2</v>
      </c>
      <c r="S2" s="52">
        <v>34</v>
      </c>
    </row>
    <row r="3" spans="1:19" s="32" customFormat="1" ht="12.75">
      <c r="A3" s="324">
        <v>1993</v>
      </c>
      <c r="B3" s="40">
        <f t="shared" si="0"/>
        <v>2</v>
      </c>
      <c r="C3" s="24" t="s">
        <v>45</v>
      </c>
      <c r="D3" s="24" t="s">
        <v>46</v>
      </c>
      <c r="E3" s="24" t="s">
        <v>19</v>
      </c>
      <c r="F3" s="25" t="s">
        <v>156</v>
      </c>
      <c r="G3" s="26" t="s">
        <v>157</v>
      </c>
      <c r="H3" s="108" t="s">
        <v>462</v>
      </c>
      <c r="I3" s="113" t="s">
        <v>58</v>
      </c>
      <c r="J3" s="25" t="s">
        <v>80</v>
      </c>
      <c r="K3" s="28"/>
      <c r="L3" s="29"/>
      <c r="M3" s="30"/>
      <c r="N3" s="25">
        <v>24</v>
      </c>
      <c r="O3" s="27">
        <v>91</v>
      </c>
      <c r="P3" s="31"/>
      <c r="Q3" s="29"/>
      <c r="R3" s="25">
        <v>2</v>
      </c>
      <c r="S3" s="26">
        <v>34</v>
      </c>
    </row>
    <row r="4" spans="1:19" s="32" customFormat="1" ht="12.75">
      <c r="A4" s="324">
        <v>1993</v>
      </c>
      <c r="B4" s="40">
        <f t="shared" si="0"/>
        <v>3</v>
      </c>
      <c r="C4" s="24" t="s">
        <v>45</v>
      </c>
      <c r="D4" s="24" t="s">
        <v>46</v>
      </c>
      <c r="E4" s="24" t="s">
        <v>19</v>
      </c>
      <c r="F4" s="25" t="s">
        <v>156</v>
      </c>
      <c r="G4" s="26" t="s">
        <v>157</v>
      </c>
      <c r="H4" s="108" t="s">
        <v>462</v>
      </c>
      <c r="I4" s="113" t="s">
        <v>58</v>
      </c>
      <c r="J4" s="25" t="s">
        <v>295</v>
      </c>
      <c r="K4" s="28"/>
      <c r="L4" s="29"/>
      <c r="M4" s="30"/>
      <c r="N4" s="25">
        <v>28</v>
      </c>
      <c r="O4" s="27">
        <v>91</v>
      </c>
      <c r="P4" s="31"/>
      <c r="Q4" s="29"/>
      <c r="R4" s="25">
        <v>2</v>
      </c>
      <c r="S4" s="26">
        <v>34</v>
      </c>
    </row>
    <row r="5" spans="1:19" s="32" customFormat="1" ht="12.75">
      <c r="A5" s="324">
        <v>1993</v>
      </c>
      <c r="B5" s="40">
        <f t="shared" si="0"/>
        <v>4</v>
      </c>
      <c r="C5" s="24" t="s">
        <v>45</v>
      </c>
      <c r="D5" s="24" t="s">
        <v>53</v>
      </c>
      <c r="E5" s="24" t="s">
        <v>19</v>
      </c>
      <c r="F5" s="25" t="s">
        <v>156</v>
      </c>
      <c r="G5" s="26" t="s">
        <v>157</v>
      </c>
      <c r="H5" s="108" t="s">
        <v>462</v>
      </c>
      <c r="I5" s="113" t="s">
        <v>58</v>
      </c>
      <c r="J5" s="25" t="s">
        <v>286</v>
      </c>
      <c r="K5" s="28"/>
      <c r="L5" s="29"/>
      <c r="M5" s="30"/>
      <c r="N5" s="25">
        <v>23</v>
      </c>
      <c r="O5" s="27">
        <v>85</v>
      </c>
      <c r="P5" s="31"/>
      <c r="Q5" s="29"/>
      <c r="R5" s="25">
        <v>13</v>
      </c>
      <c r="S5" s="26">
        <v>29</v>
      </c>
    </row>
    <row r="6" spans="1:19" s="32" customFormat="1" ht="12.75">
      <c r="A6" s="324">
        <v>1993</v>
      </c>
      <c r="B6" s="40">
        <f t="shared" si="0"/>
        <v>5</v>
      </c>
      <c r="C6" s="24" t="s">
        <v>45</v>
      </c>
      <c r="D6" s="24" t="s">
        <v>53</v>
      </c>
      <c r="E6" s="24" t="s">
        <v>19</v>
      </c>
      <c r="F6" s="25" t="s">
        <v>156</v>
      </c>
      <c r="G6" s="26" t="s">
        <v>157</v>
      </c>
      <c r="H6" s="108" t="s">
        <v>462</v>
      </c>
      <c r="I6" s="113" t="s">
        <v>58</v>
      </c>
      <c r="J6" s="25" t="s">
        <v>273</v>
      </c>
      <c r="K6" s="28"/>
      <c r="L6" s="29"/>
      <c r="M6" s="30"/>
      <c r="N6" s="25">
        <v>59</v>
      </c>
      <c r="O6" s="27">
        <v>85</v>
      </c>
      <c r="P6" s="31"/>
      <c r="Q6" s="29"/>
      <c r="R6" s="25">
        <v>13</v>
      </c>
      <c r="S6" s="26">
        <v>29</v>
      </c>
    </row>
    <row r="7" spans="1:19" s="32" customFormat="1" ht="12.75">
      <c r="A7" s="324">
        <v>1993</v>
      </c>
      <c r="B7" s="40">
        <f t="shared" si="0"/>
        <v>6</v>
      </c>
      <c r="C7" s="24" t="s">
        <v>45</v>
      </c>
      <c r="D7" s="24" t="s">
        <v>53</v>
      </c>
      <c r="E7" s="24" t="s">
        <v>19</v>
      </c>
      <c r="F7" s="25" t="s">
        <v>156</v>
      </c>
      <c r="G7" s="26" t="s">
        <v>157</v>
      </c>
      <c r="H7" s="108" t="s">
        <v>462</v>
      </c>
      <c r="I7" s="113" t="s">
        <v>58</v>
      </c>
      <c r="J7" s="25" t="s">
        <v>121</v>
      </c>
      <c r="K7" s="28"/>
      <c r="L7" s="29"/>
      <c r="M7" s="30"/>
      <c r="N7" s="25">
        <v>53</v>
      </c>
      <c r="O7" s="27">
        <v>85</v>
      </c>
      <c r="P7" s="31"/>
      <c r="Q7" s="29"/>
      <c r="R7" s="25">
        <v>13</v>
      </c>
      <c r="S7" s="26">
        <v>29</v>
      </c>
    </row>
    <row r="8" spans="1:19" s="32" customFormat="1" ht="12.75">
      <c r="A8" s="324">
        <v>1993</v>
      </c>
      <c r="B8" s="40">
        <f t="shared" si="0"/>
        <v>7</v>
      </c>
      <c r="C8" s="24" t="s">
        <v>45</v>
      </c>
      <c r="D8" s="24" t="s">
        <v>57</v>
      </c>
      <c r="E8" s="24" t="s">
        <v>19</v>
      </c>
      <c r="F8" s="25" t="s">
        <v>156</v>
      </c>
      <c r="G8" s="26" t="s">
        <v>157</v>
      </c>
      <c r="H8" s="108" t="s">
        <v>462</v>
      </c>
      <c r="I8" s="113" t="s">
        <v>58</v>
      </c>
      <c r="J8" s="25" t="s">
        <v>165</v>
      </c>
      <c r="K8" s="28"/>
      <c r="L8" s="29"/>
      <c r="M8" s="30"/>
      <c r="N8" s="25">
        <v>40</v>
      </c>
      <c r="O8" s="27">
        <v>54</v>
      </c>
      <c r="P8" s="31"/>
      <c r="Q8" s="29"/>
      <c r="R8" s="25">
        <v>11</v>
      </c>
      <c r="S8" s="26">
        <v>23</v>
      </c>
    </row>
    <row r="9" spans="1:19" s="32" customFormat="1" ht="12.75">
      <c r="A9" s="324">
        <v>1993</v>
      </c>
      <c r="B9" s="40">
        <f t="shared" si="0"/>
        <v>8</v>
      </c>
      <c r="C9" s="24" t="s">
        <v>45</v>
      </c>
      <c r="D9" s="24" t="s">
        <v>57</v>
      </c>
      <c r="E9" s="24" t="s">
        <v>19</v>
      </c>
      <c r="F9" s="25" t="s">
        <v>156</v>
      </c>
      <c r="G9" s="26" t="s">
        <v>157</v>
      </c>
      <c r="H9" s="108" t="s">
        <v>462</v>
      </c>
      <c r="I9" s="113" t="s">
        <v>58</v>
      </c>
      <c r="J9" s="25" t="s">
        <v>60</v>
      </c>
      <c r="K9" s="28"/>
      <c r="L9" s="29"/>
      <c r="M9" s="30"/>
      <c r="N9" s="25">
        <v>31</v>
      </c>
      <c r="O9" s="27">
        <v>54</v>
      </c>
      <c r="P9" s="31"/>
      <c r="Q9" s="29"/>
      <c r="R9" s="25">
        <v>11</v>
      </c>
      <c r="S9" s="26">
        <v>23</v>
      </c>
    </row>
    <row r="10" spans="1:19" s="32" customFormat="1" ht="13.5" thickBot="1">
      <c r="A10" s="325">
        <v>1993</v>
      </c>
      <c r="B10" s="58">
        <f t="shared" si="0"/>
        <v>9</v>
      </c>
      <c r="C10" s="59" t="s">
        <v>45</v>
      </c>
      <c r="D10" s="59" t="s">
        <v>57</v>
      </c>
      <c r="E10" s="59" t="s">
        <v>19</v>
      </c>
      <c r="F10" s="60" t="s">
        <v>156</v>
      </c>
      <c r="G10" s="61" t="s">
        <v>157</v>
      </c>
      <c r="H10" s="119" t="s">
        <v>462</v>
      </c>
      <c r="I10" s="123" t="s">
        <v>58</v>
      </c>
      <c r="J10" s="60" t="s">
        <v>164</v>
      </c>
      <c r="K10" s="63"/>
      <c r="L10" s="62"/>
      <c r="M10" s="64"/>
      <c r="N10" s="60">
        <v>47</v>
      </c>
      <c r="O10" s="65">
        <v>54</v>
      </c>
      <c r="P10" s="66"/>
      <c r="Q10" s="62"/>
      <c r="R10" s="60">
        <v>11</v>
      </c>
      <c r="S10" s="61">
        <v>23</v>
      </c>
    </row>
    <row r="11" spans="1:19" s="32" customFormat="1" ht="12.75">
      <c r="A11" s="323">
        <v>1993</v>
      </c>
      <c r="B11" s="144">
        <f t="shared" si="0"/>
        <v>10</v>
      </c>
      <c r="C11" s="87" t="s">
        <v>45</v>
      </c>
      <c r="D11" s="87" t="s">
        <v>70</v>
      </c>
      <c r="E11" s="87" t="s">
        <v>61</v>
      </c>
      <c r="F11" s="145" t="s">
        <v>287</v>
      </c>
      <c r="G11" s="382" t="s">
        <v>737</v>
      </c>
      <c r="H11" s="145" t="s">
        <v>72</v>
      </c>
      <c r="I11" s="149"/>
      <c r="J11" s="145" t="s">
        <v>72</v>
      </c>
      <c r="K11" s="148"/>
      <c r="L11" s="147"/>
      <c r="M11" s="151"/>
      <c r="N11" s="150">
        <v>21</v>
      </c>
      <c r="O11" s="147">
        <v>23</v>
      </c>
      <c r="P11" s="145"/>
      <c r="Q11" s="149"/>
      <c r="R11" s="145">
        <v>7</v>
      </c>
      <c r="S11" s="146">
        <v>9</v>
      </c>
    </row>
    <row r="12" spans="1:19" s="32" customFormat="1" ht="12.75">
      <c r="A12" s="324">
        <v>1993</v>
      </c>
      <c r="B12" s="40">
        <f t="shared" si="0"/>
        <v>11</v>
      </c>
      <c r="C12" s="24" t="s">
        <v>45</v>
      </c>
      <c r="D12" s="24" t="s">
        <v>70</v>
      </c>
      <c r="E12" s="24" t="s">
        <v>61</v>
      </c>
      <c r="F12" s="25" t="s">
        <v>287</v>
      </c>
      <c r="G12" s="383" t="s">
        <v>737</v>
      </c>
      <c r="H12" s="25" t="s">
        <v>72</v>
      </c>
      <c r="I12" s="27"/>
      <c r="J12" s="25" t="s">
        <v>73</v>
      </c>
      <c r="K12" s="28"/>
      <c r="L12" s="29"/>
      <c r="M12" s="30"/>
      <c r="N12" s="31">
        <v>19</v>
      </c>
      <c r="O12" s="29">
        <v>23</v>
      </c>
      <c r="P12" s="25"/>
      <c r="Q12" s="27"/>
      <c r="R12" s="25">
        <v>7</v>
      </c>
      <c r="S12" s="26">
        <v>9</v>
      </c>
    </row>
    <row r="13" spans="1:19" s="32" customFormat="1" ht="13.5" thickBot="1">
      <c r="A13" s="325">
        <v>1993</v>
      </c>
      <c r="B13" s="58">
        <f t="shared" si="0"/>
        <v>12</v>
      </c>
      <c r="C13" s="59" t="s">
        <v>45</v>
      </c>
      <c r="D13" s="59" t="s">
        <v>70</v>
      </c>
      <c r="E13" s="59" t="s">
        <v>61</v>
      </c>
      <c r="F13" s="60" t="s">
        <v>287</v>
      </c>
      <c r="G13" s="516" t="s">
        <v>737</v>
      </c>
      <c r="H13" s="60" t="s">
        <v>72</v>
      </c>
      <c r="I13" s="65"/>
      <c r="J13" s="60" t="s">
        <v>229</v>
      </c>
      <c r="K13" s="63"/>
      <c r="L13" s="62"/>
      <c r="M13" s="64"/>
      <c r="N13" s="66">
        <v>23</v>
      </c>
      <c r="O13" s="62">
        <v>23</v>
      </c>
      <c r="P13" s="60"/>
      <c r="Q13" s="65"/>
      <c r="R13" s="60">
        <v>7</v>
      </c>
      <c r="S13" s="61">
        <v>9</v>
      </c>
    </row>
    <row r="14" spans="1:19" s="32" customFormat="1" ht="12.75">
      <c r="A14" s="323">
        <v>1993</v>
      </c>
      <c r="B14" s="144">
        <f t="shared" si="0"/>
        <v>13</v>
      </c>
      <c r="C14" s="87" t="s">
        <v>17</v>
      </c>
      <c r="D14" s="87" t="s">
        <v>18</v>
      </c>
      <c r="E14" s="87" t="s">
        <v>61</v>
      </c>
      <c r="F14" s="145" t="s">
        <v>288</v>
      </c>
      <c r="G14" s="382" t="s">
        <v>651</v>
      </c>
      <c r="H14" s="145" t="s">
        <v>30</v>
      </c>
      <c r="I14" s="207" t="s">
        <v>417</v>
      </c>
      <c r="J14" s="145" t="s">
        <v>129</v>
      </c>
      <c r="K14" s="148"/>
      <c r="L14" s="147"/>
      <c r="M14" s="151"/>
      <c r="N14" s="245">
        <v>1</v>
      </c>
      <c r="O14" s="147">
        <v>29</v>
      </c>
      <c r="P14" s="145"/>
      <c r="Q14" s="149"/>
      <c r="R14" s="145">
        <v>8</v>
      </c>
      <c r="S14" s="146">
        <v>13</v>
      </c>
    </row>
    <row r="15" spans="1:19" s="32" customFormat="1" ht="12.75">
      <c r="A15" s="324">
        <v>1993</v>
      </c>
      <c r="B15" s="40">
        <f t="shared" si="0"/>
        <v>14</v>
      </c>
      <c r="C15" s="24" t="s">
        <v>17</v>
      </c>
      <c r="D15" s="24" t="s">
        <v>27</v>
      </c>
      <c r="E15" s="24" t="s">
        <v>61</v>
      </c>
      <c r="F15" s="25" t="s">
        <v>288</v>
      </c>
      <c r="G15" s="383" t="s">
        <v>651</v>
      </c>
      <c r="H15" s="25" t="s">
        <v>30</v>
      </c>
      <c r="I15" s="84" t="s">
        <v>417</v>
      </c>
      <c r="J15" s="25" t="s">
        <v>129</v>
      </c>
      <c r="K15" s="28"/>
      <c r="L15" s="29"/>
      <c r="M15" s="30"/>
      <c r="N15" s="31">
        <v>7</v>
      </c>
      <c r="O15" s="29">
        <v>50</v>
      </c>
      <c r="P15" s="25"/>
      <c r="Q15" s="27"/>
      <c r="R15" s="25">
        <v>2</v>
      </c>
      <c r="S15" s="26">
        <v>22</v>
      </c>
    </row>
    <row r="16" spans="1:19" s="32" customFormat="1" ht="12.75">
      <c r="A16" s="324">
        <v>1993</v>
      </c>
      <c r="B16" s="40">
        <f t="shared" si="0"/>
        <v>15</v>
      </c>
      <c r="C16" s="24" t="s">
        <v>17</v>
      </c>
      <c r="D16" s="24" t="s">
        <v>27</v>
      </c>
      <c r="E16" s="24" t="s">
        <v>61</v>
      </c>
      <c r="F16" s="25" t="s">
        <v>288</v>
      </c>
      <c r="G16" s="383" t="s">
        <v>651</v>
      </c>
      <c r="H16" s="25" t="s">
        <v>30</v>
      </c>
      <c r="I16" s="84" t="s">
        <v>417</v>
      </c>
      <c r="J16" s="25" t="s">
        <v>29</v>
      </c>
      <c r="K16" s="28"/>
      <c r="L16" s="29"/>
      <c r="M16" s="30"/>
      <c r="N16" s="31">
        <v>16</v>
      </c>
      <c r="O16" s="29">
        <v>50</v>
      </c>
      <c r="P16" s="25"/>
      <c r="Q16" s="27"/>
      <c r="R16" s="25">
        <v>2</v>
      </c>
      <c r="S16" s="26">
        <v>22</v>
      </c>
    </row>
    <row r="17" spans="1:19" s="32" customFormat="1" ht="12.75">
      <c r="A17" s="324">
        <v>1993</v>
      </c>
      <c r="B17" s="40">
        <f t="shared" si="0"/>
        <v>16</v>
      </c>
      <c r="C17" s="24" t="s">
        <v>17</v>
      </c>
      <c r="D17" s="24" t="s">
        <v>27</v>
      </c>
      <c r="E17" s="24" t="s">
        <v>61</v>
      </c>
      <c r="F17" s="25" t="s">
        <v>288</v>
      </c>
      <c r="G17" s="383" t="s">
        <v>651</v>
      </c>
      <c r="H17" s="25" t="s">
        <v>30</v>
      </c>
      <c r="I17" s="84" t="s">
        <v>417</v>
      </c>
      <c r="J17" s="25" t="s">
        <v>289</v>
      </c>
      <c r="K17" s="28"/>
      <c r="L17" s="29"/>
      <c r="M17" s="30"/>
      <c r="N17" s="25">
        <v>23</v>
      </c>
      <c r="O17" s="27">
        <v>50</v>
      </c>
      <c r="P17" s="31"/>
      <c r="Q17" s="29"/>
      <c r="R17" s="25">
        <v>2</v>
      </c>
      <c r="S17" s="26">
        <v>22</v>
      </c>
    </row>
    <row r="18" spans="1:19" s="32" customFormat="1" ht="12.75">
      <c r="A18" s="324">
        <v>1993</v>
      </c>
      <c r="B18" s="40">
        <f t="shared" si="0"/>
        <v>17</v>
      </c>
      <c r="C18" s="24" t="s">
        <v>17</v>
      </c>
      <c r="D18" s="24" t="s">
        <v>32</v>
      </c>
      <c r="E18" s="24" t="s">
        <v>61</v>
      </c>
      <c r="F18" s="25" t="s">
        <v>288</v>
      </c>
      <c r="G18" s="383" t="s">
        <v>651</v>
      </c>
      <c r="H18" s="25" t="s">
        <v>30</v>
      </c>
      <c r="I18" s="84" t="s">
        <v>417</v>
      </c>
      <c r="J18" s="25" t="s">
        <v>35</v>
      </c>
      <c r="K18" s="28" t="s">
        <v>196</v>
      </c>
      <c r="L18" s="29"/>
      <c r="M18" s="30"/>
      <c r="N18" s="25">
        <v>9</v>
      </c>
      <c r="O18" s="27">
        <v>39</v>
      </c>
      <c r="P18" s="31"/>
      <c r="Q18" s="29"/>
      <c r="R18" s="25">
        <v>6</v>
      </c>
      <c r="S18" s="26">
        <v>16</v>
      </c>
    </row>
    <row r="19" spans="1:19" s="32" customFormat="1" ht="12.75">
      <c r="A19" s="324">
        <v>1993</v>
      </c>
      <c r="B19" s="40">
        <f t="shared" si="0"/>
        <v>18</v>
      </c>
      <c r="C19" s="24" t="s">
        <v>17</v>
      </c>
      <c r="D19" s="24" t="s">
        <v>32</v>
      </c>
      <c r="E19" s="24" t="s">
        <v>61</v>
      </c>
      <c r="F19" s="25" t="s">
        <v>288</v>
      </c>
      <c r="G19" s="383" t="s">
        <v>651</v>
      </c>
      <c r="H19" s="25" t="s">
        <v>30</v>
      </c>
      <c r="I19" s="84" t="s">
        <v>417</v>
      </c>
      <c r="J19" s="25" t="s">
        <v>215</v>
      </c>
      <c r="K19" s="28" t="s">
        <v>22</v>
      </c>
      <c r="L19" s="29"/>
      <c r="M19" s="30"/>
      <c r="N19" s="25">
        <v>27</v>
      </c>
      <c r="O19" s="27">
        <v>39</v>
      </c>
      <c r="P19" s="31"/>
      <c r="Q19" s="29"/>
      <c r="R19" s="25">
        <v>6</v>
      </c>
      <c r="S19" s="26">
        <v>16</v>
      </c>
    </row>
    <row r="20" spans="1:19" s="32" customFormat="1" ht="13.5" thickBot="1">
      <c r="A20" s="325">
        <v>1993</v>
      </c>
      <c r="B20" s="58">
        <f t="shared" si="0"/>
        <v>19</v>
      </c>
      <c r="C20" s="59" t="s">
        <v>17</v>
      </c>
      <c r="D20" s="59" t="s">
        <v>32</v>
      </c>
      <c r="E20" s="59" t="s">
        <v>61</v>
      </c>
      <c r="F20" s="60" t="s">
        <v>288</v>
      </c>
      <c r="G20" s="516" t="s">
        <v>651</v>
      </c>
      <c r="H20" s="60" t="s">
        <v>30</v>
      </c>
      <c r="I20" s="153" t="s">
        <v>417</v>
      </c>
      <c r="J20" s="60" t="s">
        <v>195</v>
      </c>
      <c r="K20" s="63" t="s">
        <v>36</v>
      </c>
      <c r="L20" s="62"/>
      <c r="M20" s="64"/>
      <c r="N20" s="60">
        <v>32</v>
      </c>
      <c r="O20" s="65">
        <v>39</v>
      </c>
      <c r="P20" s="66"/>
      <c r="Q20" s="62"/>
      <c r="R20" s="60">
        <v>6</v>
      </c>
      <c r="S20" s="61">
        <v>16</v>
      </c>
    </row>
    <row r="21" spans="1:19" s="32" customFormat="1" ht="12.75">
      <c r="A21" s="323">
        <v>1993</v>
      </c>
      <c r="B21" s="144">
        <f t="shared" si="0"/>
        <v>20</v>
      </c>
      <c r="C21" s="87" t="s">
        <v>84</v>
      </c>
      <c r="D21" s="87" t="s">
        <v>85</v>
      </c>
      <c r="E21" s="87" t="s">
        <v>19</v>
      </c>
      <c r="F21" s="145" t="s">
        <v>290</v>
      </c>
      <c r="G21" s="382" t="s">
        <v>236</v>
      </c>
      <c r="H21" s="535" t="s">
        <v>474</v>
      </c>
      <c r="I21" s="147"/>
      <c r="J21" s="145" t="s">
        <v>87</v>
      </c>
      <c r="K21" s="148"/>
      <c r="L21" s="147"/>
      <c r="M21" s="151"/>
      <c r="N21" s="145">
        <v>15</v>
      </c>
      <c r="O21" s="149">
        <v>64</v>
      </c>
      <c r="P21" s="150"/>
      <c r="Q21" s="147"/>
      <c r="R21" s="145">
        <v>8</v>
      </c>
      <c r="S21" s="146">
        <v>21</v>
      </c>
    </row>
    <row r="22" spans="1:19" s="32" customFormat="1" ht="12.75">
      <c r="A22" s="324">
        <v>1993</v>
      </c>
      <c r="B22" s="40">
        <f t="shared" si="0"/>
        <v>21</v>
      </c>
      <c r="C22" s="24" t="s">
        <v>84</v>
      </c>
      <c r="D22" s="24" t="s">
        <v>85</v>
      </c>
      <c r="E22" s="24" t="s">
        <v>19</v>
      </c>
      <c r="F22" s="25" t="s">
        <v>290</v>
      </c>
      <c r="G22" s="383" t="s">
        <v>236</v>
      </c>
      <c r="H22" s="532" t="s">
        <v>474</v>
      </c>
      <c r="I22" s="29"/>
      <c r="J22" s="25" t="s">
        <v>234</v>
      </c>
      <c r="K22" s="28"/>
      <c r="L22" s="29"/>
      <c r="M22" s="30"/>
      <c r="N22" s="25">
        <v>30</v>
      </c>
      <c r="O22" s="27">
        <v>64</v>
      </c>
      <c r="P22" s="31"/>
      <c r="Q22" s="29"/>
      <c r="R22" s="25">
        <v>8</v>
      </c>
      <c r="S22" s="26">
        <v>21</v>
      </c>
    </row>
    <row r="23" spans="1:19" s="32" customFormat="1" ht="13.5" thickBot="1">
      <c r="A23" s="325">
        <v>1993</v>
      </c>
      <c r="B23" s="58">
        <f t="shared" si="0"/>
        <v>22</v>
      </c>
      <c r="C23" s="59" t="s">
        <v>84</v>
      </c>
      <c r="D23" s="59" t="s">
        <v>85</v>
      </c>
      <c r="E23" s="59" t="s">
        <v>19</v>
      </c>
      <c r="F23" s="60" t="s">
        <v>290</v>
      </c>
      <c r="G23" s="516" t="s">
        <v>236</v>
      </c>
      <c r="H23" s="353" t="s">
        <v>474</v>
      </c>
      <c r="I23" s="65"/>
      <c r="J23" s="60" t="s">
        <v>101</v>
      </c>
      <c r="K23" s="63"/>
      <c r="L23" s="62"/>
      <c r="M23" s="64"/>
      <c r="N23" s="60">
        <v>22</v>
      </c>
      <c r="O23" s="65">
        <v>64</v>
      </c>
      <c r="P23" s="66"/>
      <c r="Q23" s="62"/>
      <c r="R23" s="60">
        <v>8</v>
      </c>
      <c r="S23" s="61">
        <v>21</v>
      </c>
    </row>
    <row r="24" spans="1:19" s="32" customFormat="1" ht="12.75">
      <c r="A24" s="328">
        <v>1993</v>
      </c>
      <c r="B24" s="144">
        <v>26</v>
      </c>
      <c r="C24" s="87" t="s">
        <v>84</v>
      </c>
      <c r="D24" s="87" t="s">
        <v>90</v>
      </c>
      <c r="E24" s="87" t="s">
        <v>19</v>
      </c>
      <c r="F24" s="85" t="s">
        <v>504</v>
      </c>
      <c r="G24" s="378" t="s">
        <v>735</v>
      </c>
      <c r="H24" s="145" t="s">
        <v>175</v>
      </c>
      <c r="I24" s="149"/>
      <c r="J24" s="91" t="s">
        <v>505</v>
      </c>
      <c r="K24" s="148"/>
      <c r="L24" s="147"/>
      <c r="M24" s="151"/>
      <c r="N24" s="145">
        <v>19</v>
      </c>
      <c r="O24" s="149">
        <v>48</v>
      </c>
      <c r="P24" s="150"/>
      <c r="Q24" s="147"/>
      <c r="R24" s="145">
        <v>9</v>
      </c>
      <c r="S24" s="146">
        <v>16</v>
      </c>
    </row>
    <row r="25" spans="1:19" s="32" customFormat="1" ht="12.75">
      <c r="A25" s="324">
        <v>1993</v>
      </c>
      <c r="B25" s="40">
        <v>27</v>
      </c>
      <c r="C25" s="24" t="s">
        <v>84</v>
      </c>
      <c r="D25" s="24" t="s">
        <v>90</v>
      </c>
      <c r="E25" s="24" t="s">
        <v>19</v>
      </c>
      <c r="F25" s="33" t="s">
        <v>504</v>
      </c>
      <c r="G25" s="380" t="s">
        <v>735</v>
      </c>
      <c r="H25" s="25" t="s">
        <v>175</v>
      </c>
      <c r="I25" s="27"/>
      <c r="J25" s="33" t="s">
        <v>506</v>
      </c>
      <c r="K25" s="28"/>
      <c r="L25" s="29"/>
      <c r="M25" s="30"/>
      <c r="N25" s="25">
        <v>31</v>
      </c>
      <c r="O25" s="27">
        <v>48</v>
      </c>
      <c r="P25" s="31"/>
      <c r="Q25" s="29"/>
      <c r="R25" s="25">
        <v>9</v>
      </c>
      <c r="S25" s="26">
        <v>16</v>
      </c>
    </row>
    <row r="26" spans="1:19" s="32" customFormat="1" ht="13.5" thickBot="1">
      <c r="A26" s="325">
        <v>1993</v>
      </c>
      <c r="B26" s="58">
        <v>28</v>
      </c>
      <c r="C26" s="59" t="s">
        <v>84</v>
      </c>
      <c r="D26" s="59" t="s">
        <v>90</v>
      </c>
      <c r="E26" s="59" t="s">
        <v>19</v>
      </c>
      <c r="F26" s="155" t="s">
        <v>504</v>
      </c>
      <c r="G26" s="381" t="s">
        <v>735</v>
      </c>
      <c r="H26" s="60" t="s">
        <v>175</v>
      </c>
      <c r="I26" s="65"/>
      <c r="J26" s="155" t="s">
        <v>507</v>
      </c>
      <c r="K26" s="63"/>
      <c r="L26" s="62"/>
      <c r="M26" s="64"/>
      <c r="N26" s="60">
        <v>36</v>
      </c>
      <c r="O26" s="65">
        <v>48</v>
      </c>
      <c r="P26" s="66"/>
      <c r="Q26" s="62"/>
      <c r="R26" s="60">
        <v>9</v>
      </c>
      <c r="S26" s="61">
        <v>16</v>
      </c>
    </row>
    <row r="27" spans="1:19" s="32" customFormat="1" ht="12.75">
      <c r="A27" s="323">
        <v>1993</v>
      </c>
      <c r="B27" s="144">
        <f aca="true" t="shared" si="1" ref="B27:B33">ROW($A27:$IV27)-1</f>
        <v>26</v>
      </c>
      <c r="C27" s="87" t="s">
        <v>84</v>
      </c>
      <c r="D27" s="87" t="s">
        <v>98</v>
      </c>
      <c r="E27" s="87" t="s">
        <v>19</v>
      </c>
      <c r="F27" s="145" t="s">
        <v>291</v>
      </c>
      <c r="G27" s="382" t="s">
        <v>236</v>
      </c>
      <c r="H27" s="91" t="s">
        <v>217</v>
      </c>
      <c r="I27" s="149"/>
      <c r="J27" s="145" t="s">
        <v>292</v>
      </c>
      <c r="K27" s="148"/>
      <c r="L27" s="147"/>
      <c r="M27" s="151"/>
      <c r="N27" s="145">
        <v>22</v>
      </c>
      <c r="O27" s="149">
        <v>64</v>
      </c>
      <c r="P27" s="150"/>
      <c r="Q27" s="147"/>
      <c r="R27" s="145">
        <v>12</v>
      </c>
      <c r="S27" s="146">
        <v>27</v>
      </c>
    </row>
    <row r="28" spans="1:19" s="32" customFormat="1" ht="12.75">
      <c r="A28" s="324">
        <v>1993</v>
      </c>
      <c r="B28" s="40">
        <f t="shared" si="1"/>
        <v>27</v>
      </c>
      <c r="C28" s="24" t="s">
        <v>84</v>
      </c>
      <c r="D28" s="24" t="s">
        <v>98</v>
      </c>
      <c r="E28" s="24" t="s">
        <v>19</v>
      </c>
      <c r="F28" s="25" t="s">
        <v>291</v>
      </c>
      <c r="G28" s="383" t="s">
        <v>236</v>
      </c>
      <c r="H28" s="91" t="s">
        <v>217</v>
      </c>
      <c r="I28" s="27"/>
      <c r="J28" s="25" t="s">
        <v>283</v>
      </c>
      <c r="K28" s="28"/>
      <c r="L28" s="29"/>
      <c r="M28" s="30"/>
      <c r="N28" s="25">
        <v>41</v>
      </c>
      <c r="O28" s="27">
        <v>64</v>
      </c>
      <c r="P28" s="31"/>
      <c r="Q28" s="29"/>
      <c r="R28" s="25">
        <v>12</v>
      </c>
      <c r="S28" s="26">
        <v>27</v>
      </c>
    </row>
    <row r="29" spans="1:19" s="32" customFormat="1" ht="13.5" thickBot="1">
      <c r="A29" s="325">
        <v>1993</v>
      </c>
      <c r="B29" s="58">
        <f t="shared" si="1"/>
        <v>28</v>
      </c>
      <c r="C29" s="59" t="s">
        <v>84</v>
      </c>
      <c r="D29" s="59" t="s">
        <v>98</v>
      </c>
      <c r="E29" s="59" t="s">
        <v>19</v>
      </c>
      <c r="F29" s="60" t="s">
        <v>291</v>
      </c>
      <c r="G29" s="516" t="s">
        <v>236</v>
      </c>
      <c r="H29" s="155" t="s">
        <v>217</v>
      </c>
      <c r="I29" s="65"/>
      <c r="J29" s="60" t="s">
        <v>293</v>
      </c>
      <c r="K29" s="63"/>
      <c r="L29" s="62"/>
      <c r="M29" s="64"/>
      <c r="N29" s="60">
        <v>50</v>
      </c>
      <c r="O29" s="65">
        <v>64</v>
      </c>
      <c r="P29" s="60"/>
      <c r="Q29" s="65"/>
      <c r="R29" s="66">
        <v>12</v>
      </c>
      <c r="S29" s="206">
        <v>27</v>
      </c>
    </row>
    <row r="30" spans="1:19" s="32" customFormat="1" ht="12.75">
      <c r="A30" s="323">
        <v>1993</v>
      </c>
      <c r="B30" s="144">
        <f t="shared" si="1"/>
        <v>29</v>
      </c>
      <c r="C30" s="87" t="s">
        <v>84</v>
      </c>
      <c r="D30" s="87" t="s">
        <v>110</v>
      </c>
      <c r="E30" s="87" t="s">
        <v>61</v>
      </c>
      <c r="F30" s="145" t="s">
        <v>139</v>
      </c>
      <c r="G30" s="382" t="s">
        <v>739</v>
      </c>
      <c r="H30" s="240" t="s">
        <v>474</v>
      </c>
      <c r="I30" s="149"/>
      <c r="J30" s="145" t="s">
        <v>294</v>
      </c>
      <c r="K30" s="152"/>
      <c r="L30" s="147"/>
      <c r="M30" s="151"/>
      <c r="N30" s="145">
        <v>21</v>
      </c>
      <c r="O30" s="149">
        <v>25</v>
      </c>
      <c r="P30" s="150"/>
      <c r="Q30" s="147"/>
      <c r="R30" s="145">
        <v>11</v>
      </c>
      <c r="S30" s="146">
        <v>12</v>
      </c>
    </row>
    <row r="31" spans="1:19" s="32" customFormat="1" ht="12.75">
      <c r="A31" s="324">
        <v>1993</v>
      </c>
      <c r="B31" s="40">
        <f t="shared" si="1"/>
        <v>30</v>
      </c>
      <c r="C31" s="24" t="s">
        <v>84</v>
      </c>
      <c r="D31" s="301" t="s">
        <v>493</v>
      </c>
      <c r="E31" s="24" t="s">
        <v>61</v>
      </c>
      <c r="F31" s="25" t="s">
        <v>139</v>
      </c>
      <c r="G31" s="383" t="s">
        <v>739</v>
      </c>
      <c r="H31" s="108" t="s">
        <v>474</v>
      </c>
      <c r="I31" s="27"/>
      <c r="J31" s="33" t="s">
        <v>522</v>
      </c>
      <c r="K31" s="28"/>
      <c r="L31" s="29"/>
      <c r="M31" s="30"/>
      <c r="N31" s="25">
        <v>4</v>
      </c>
      <c r="O31" s="27">
        <v>12</v>
      </c>
      <c r="P31" s="25"/>
      <c r="Q31" s="27"/>
      <c r="R31" s="31">
        <v>2</v>
      </c>
      <c r="S31" s="34">
        <v>6</v>
      </c>
    </row>
    <row r="32" spans="1:19" s="32" customFormat="1" ht="12.75">
      <c r="A32" s="324">
        <v>1993</v>
      </c>
      <c r="B32" s="40">
        <f t="shared" si="1"/>
        <v>31</v>
      </c>
      <c r="C32" s="24" t="s">
        <v>84</v>
      </c>
      <c r="D32" s="301" t="s">
        <v>493</v>
      </c>
      <c r="E32" s="24" t="s">
        <v>61</v>
      </c>
      <c r="F32" s="25" t="s">
        <v>139</v>
      </c>
      <c r="G32" s="383" t="s">
        <v>739</v>
      </c>
      <c r="H32" s="108" t="s">
        <v>474</v>
      </c>
      <c r="I32" s="27"/>
      <c r="J32" s="33" t="s">
        <v>523</v>
      </c>
      <c r="K32" s="35"/>
      <c r="L32" s="29"/>
      <c r="M32" s="30"/>
      <c r="N32" s="25">
        <v>5</v>
      </c>
      <c r="O32" s="27">
        <v>12</v>
      </c>
      <c r="P32" s="31"/>
      <c r="Q32" s="29"/>
      <c r="R32" s="25">
        <v>2</v>
      </c>
      <c r="S32" s="26">
        <v>6</v>
      </c>
    </row>
    <row r="33" spans="1:19" s="32" customFormat="1" ht="13.5" thickBot="1">
      <c r="A33" s="325">
        <v>1993</v>
      </c>
      <c r="B33" s="58">
        <f t="shared" si="1"/>
        <v>32</v>
      </c>
      <c r="C33" s="59" t="s">
        <v>84</v>
      </c>
      <c r="D33" s="302" t="s">
        <v>493</v>
      </c>
      <c r="E33" s="59" t="s">
        <v>61</v>
      </c>
      <c r="F33" s="60" t="s">
        <v>139</v>
      </c>
      <c r="G33" s="516" t="s">
        <v>739</v>
      </c>
      <c r="H33" s="119" t="s">
        <v>474</v>
      </c>
      <c r="I33" s="65"/>
      <c r="J33" s="155" t="s">
        <v>113</v>
      </c>
      <c r="K33" s="154"/>
      <c r="L33" s="62"/>
      <c r="M33" s="64"/>
      <c r="N33" s="60">
        <v>6</v>
      </c>
      <c r="O33" s="65">
        <v>12</v>
      </c>
      <c r="P33" s="66"/>
      <c r="Q33" s="62"/>
      <c r="R33" s="60">
        <v>2</v>
      </c>
      <c r="S33" s="61">
        <v>6</v>
      </c>
    </row>
    <row r="34" spans="5:6" ht="12.75">
      <c r="E34" s="290"/>
      <c r="F34" s="29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/>
  <headerFooter alignWithMargins="0">
    <oddHeader>&amp;C&amp;"Arial,Gras"&amp;14&amp;A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7.28125" style="0" customWidth="1"/>
    <col min="8" max="8" width="18.28125" style="0" customWidth="1"/>
    <col min="9" max="9" width="22.28125" style="0" customWidth="1"/>
    <col min="10" max="10" width="28.7109375" style="0" customWidth="1"/>
    <col min="11" max="11" width="19.7109375" style="0" customWidth="1"/>
    <col min="12" max="12" width="7.7109375" style="423" customWidth="1"/>
    <col min="13" max="13" width="9.140625" style="0" hidden="1" customWidth="1"/>
    <col min="14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9" t="s">
        <v>9</v>
      </c>
      <c r="L1" s="630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32" customFormat="1" ht="12.75">
      <c r="A2" s="328">
        <v>1994</v>
      </c>
      <c r="B2" s="93">
        <f aca="true" t="shared" si="0" ref="B2:B28">ROW($A2:$IV2)-1</f>
        <v>1</v>
      </c>
      <c r="C2" s="50" t="s">
        <v>45</v>
      </c>
      <c r="D2" s="50" t="s">
        <v>70</v>
      </c>
      <c r="E2" s="50" t="s">
        <v>19</v>
      </c>
      <c r="F2" s="51" t="s">
        <v>228</v>
      </c>
      <c r="G2" s="382" t="s">
        <v>558</v>
      </c>
      <c r="H2" s="96" t="s">
        <v>229</v>
      </c>
      <c r="I2" s="99"/>
      <c r="J2" s="51" t="s">
        <v>72</v>
      </c>
      <c r="K2" s="417"/>
      <c r="L2" s="461"/>
      <c r="M2" s="56"/>
      <c r="N2" s="51">
        <v>19</v>
      </c>
      <c r="O2" s="53">
        <v>37</v>
      </c>
      <c r="P2" s="396"/>
      <c r="Q2" s="397"/>
      <c r="R2" s="51">
        <v>7</v>
      </c>
      <c r="S2" s="52">
        <v>13</v>
      </c>
    </row>
    <row r="3" spans="1:19" s="32" customFormat="1" ht="12.75">
      <c r="A3" s="324">
        <v>1994</v>
      </c>
      <c r="B3" s="104">
        <f t="shared" si="0"/>
        <v>2</v>
      </c>
      <c r="C3" s="24" t="s">
        <v>45</v>
      </c>
      <c r="D3" s="24" t="s">
        <v>70</v>
      </c>
      <c r="E3" s="24" t="s">
        <v>19</v>
      </c>
      <c r="F3" s="25" t="s">
        <v>228</v>
      </c>
      <c r="G3" s="383" t="s">
        <v>558</v>
      </c>
      <c r="H3" s="240" t="s">
        <v>229</v>
      </c>
      <c r="I3" s="110"/>
      <c r="J3" s="25" t="s">
        <v>79</v>
      </c>
      <c r="K3" s="415"/>
      <c r="L3" s="213"/>
      <c r="M3" s="30"/>
      <c r="N3" s="25">
        <v>24</v>
      </c>
      <c r="O3" s="27">
        <v>37</v>
      </c>
      <c r="P3" s="398"/>
      <c r="Q3" s="399"/>
      <c r="R3" s="25">
        <v>7</v>
      </c>
      <c r="S3" s="26">
        <v>13</v>
      </c>
    </row>
    <row r="4" spans="1:19" s="32" customFormat="1" ht="13.5" thickBot="1">
      <c r="A4" s="325">
        <v>1994</v>
      </c>
      <c r="B4" s="115">
        <f t="shared" si="0"/>
        <v>3</v>
      </c>
      <c r="C4" s="59" t="s">
        <v>45</v>
      </c>
      <c r="D4" s="59" t="s">
        <v>70</v>
      </c>
      <c r="E4" s="59" t="s">
        <v>19</v>
      </c>
      <c r="F4" s="60" t="s">
        <v>228</v>
      </c>
      <c r="G4" s="516" t="s">
        <v>558</v>
      </c>
      <c r="H4" s="177" t="s">
        <v>229</v>
      </c>
      <c r="I4" s="121"/>
      <c r="J4" s="60" t="s">
        <v>159</v>
      </c>
      <c r="K4" s="427"/>
      <c r="L4" s="428"/>
      <c r="M4" s="64"/>
      <c r="N4" s="60">
        <v>30</v>
      </c>
      <c r="O4" s="65">
        <v>37</v>
      </c>
      <c r="P4" s="436"/>
      <c r="Q4" s="437"/>
      <c r="R4" s="60">
        <v>7</v>
      </c>
      <c r="S4" s="61">
        <v>13</v>
      </c>
    </row>
    <row r="5" spans="1:19" s="32" customFormat="1" ht="12.75">
      <c r="A5" s="324">
        <v>1994</v>
      </c>
      <c r="B5" s="128">
        <f t="shared" si="0"/>
        <v>4</v>
      </c>
      <c r="C5" s="24" t="s">
        <v>17</v>
      </c>
      <c r="D5" s="24" t="s">
        <v>18</v>
      </c>
      <c r="E5" s="24" t="s">
        <v>19</v>
      </c>
      <c r="F5" s="25" t="s">
        <v>280</v>
      </c>
      <c r="G5" s="382" t="s">
        <v>683</v>
      </c>
      <c r="H5" s="25" t="s">
        <v>260</v>
      </c>
      <c r="I5" s="29" t="s">
        <v>23</v>
      </c>
      <c r="J5" s="25" t="s">
        <v>129</v>
      </c>
      <c r="K5" s="415"/>
      <c r="L5" s="213"/>
      <c r="M5" s="30"/>
      <c r="N5" s="25">
        <v>2</v>
      </c>
      <c r="O5" s="27">
        <v>49</v>
      </c>
      <c r="P5" s="398"/>
      <c r="Q5" s="399"/>
      <c r="R5" s="25">
        <v>6</v>
      </c>
      <c r="S5" s="26">
        <v>20</v>
      </c>
    </row>
    <row r="6" spans="1:19" s="32" customFormat="1" ht="12.75">
      <c r="A6" s="324">
        <v>1994</v>
      </c>
      <c r="B6" s="104">
        <f t="shared" si="0"/>
        <v>5</v>
      </c>
      <c r="C6" s="24" t="s">
        <v>17</v>
      </c>
      <c r="D6" s="24" t="s">
        <v>18</v>
      </c>
      <c r="E6" s="24" t="s">
        <v>19</v>
      </c>
      <c r="F6" s="25" t="s">
        <v>280</v>
      </c>
      <c r="G6" s="383" t="s">
        <v>683</v>
      </c>
      <c r="H6" s="25" t="s">
        <v>260</v>
      </c>
      <c r="I6" s="29" t="s">
        <v>23</v>
      </c>
      <c r="J6" s="25" t="s">
        <v>25</v>
      </c>
      <c r="K6" s="415"/>
      <c r="L6" s="213"/>
      <c r="M6" s="30"/>
      <c r="N6" s="25">
        <v>38</v>
      </c>
      <c r="O6" s="27">
        <v>49</v>
      </c>
      <c r="P6" s="398"/>
      <c r="Q6" s="399"/>
      <c r="R6" s="25"/>
      <c r="S6" s="26"/>
    </row>
    <row r="7" spans="1:19" s="32" customFormat="1" ht="12.75">
      <c r="A7" s="324">
        <v>1994</v>
      </c>
      <c r="B7" s="104">
        <f t="shared" si="0"/>
        <v>6</v>
      </c>
      <c r="C7" s="24" t="s">
        <v>17</v>
      </c>
      <c r="D7" s="24" t="s">
        <v>18</v>
      </c>
      <c r="E7" s="24" t="s">
        <v>19</v>
      </c>
      <c r="F7" s="25" t="s">
        <v>280</v>
      </c>
      <c r="G7" s="383" t="s">
        <v>683</v>
      </c>
      <c r="H7" s="25" t="s">
        <v>260</v>
      </c>
      <c r="I7" s="29" t="s">
        <v>23</v>
      </c>
      <c r="J7" s="25" t="s">
        <v>24</v>
      </c>
      <c r="K7" s="415"/>
      <c r="L7" s="213"/>
      <c r="M7" s="30"/>
      <c r="N7" s="25">
        <v>30</v>
      </c>
      <c r="O7" s="27">
        <v>49</v>
      </c>
      <c r="P7" s="398"/>
      <c r="Q7" s="399"/>
      <c r="R7" s="25">
        <v>6</v>
      </c>
      <c r="S7" s="26">
        <v>20</v>
      </c>
    </row>
    <row r="8" spans="1:19" s="32" customFormat="1" ht="12.75">
      <c r="A8" s="324">
        <v>1994</v>
      </c>
      <c r="B8" s="104">
        <f t="shared" si="0"/>
        <v>7</v>
      </c>
      <c r="C8" s="24" t="s">
        <v>17</v>
      </c>
      <c r="D8" s="24" t="s">
        <v>18</v>
      </c>
      <c r="E8" s="24" t="s">
        <v>19</v>
      </c>
      <c r="F8" s="25" t="s">
        <v>280</v>
      </c>
      <c r="G8" s="383" t="s">
        <v>683</v>
      </c>
      <c r="H8" s="33" t="s">
        <v>260</v>
      </c>
      <c r="I8" s="29" t="s">
        <v>23</v>
      </c>
      <c r="J8" s="25" t="s">
        <v>130</v>
      </c>
      <c r="K8" s="415"/>
      <c r="L8" s="213" t="s">
        <v>43</v>
      </c>
      <c r="M8" s="30"/>
      <c r="N8" s="434"/>
      <c r="O8" s="435"/>
      <c r="P8" s="244">
        <v>1</v>
      </c>
      <c r="Q8" s="29">
        <v>4</v>
      </c>
      <c r="R8" s="25">
        <v>6</v>
      </c>
      <c r="S8" s="26">
        <v>20</v>
      </c>
    </row>
    <row r="9" spans="1:19" s="32" customFormat="1" ht="12.75">
      <c r="A9" s="324">
        <v>1994</v>
      </c>
      <c r="B9" s="104">
        <f t="shared" si="0"/>
        <v>8</v>
      </c>
      <c r="C9" s="24" t="s">
        <v>17</v>
      </c>
      <c r="D9" s="24" t="s">
        <v>27</v>
      </c>
      <c r="E9" s="24" t="s">
        <v>19</v>
      </c>
      <c r="F9" s="25" t="s">
        <v>280</v>
      </c>
      <c r="G9" s="383" t="s">
        <v>683</v>
      </c>
      <c r="H9" s="25" t="s">
        <v>260</v>
      </c>
      <c r="I9" s="29" t="s">
        <v>23</v>
      </c>
      <c r="J9" s="25" t="s">
        <v>129</v>
      </c>
      <c r="K9" s="415"/>
      <c r="L9" s="213"/>
      <c r="M9" s="30"/>
      <c r="N9" s="25">
        <v>15</v>
      </c>
      <c r="O9" s="27">
        <v>63</v>
      </c>
      <c r="P9" s="398"/>
      <c r="Q9" s="399"/>
      <c r="R9" s="25">
        <v>6</v>
      </c>
      <c r="S9" s="26">
        <v>25</v>
      </c>
    </row>
    <row r="10" spans="1:19" s="32" customFormat="1" ht="12.75">
      <c r="A10" s="324">
        <v>1994</v>
      </c>
      <c r="B10" s="104">
        <f t="shared" si="0"/>
        <v>9</v>
      </c>
      <c r="C10" s="24" t="s">
        <v>17</v>
      </c>
      <c r="D10" s="24" t="s">
        <v>27</v>
      </c>
      <c r="E10" s="24" t="s">
        <v>19</v>
      </c>
      <c r="F10" s="25" t="s">
        <v>280</v>
      </c>
      <c r="G10" s="383" t="s">
        <v>683</v>
      </c>
      <c r="H10" s="25" t="s">
        <v>260</v>
      </c>
      <c r="I10" s="29" t="s">
        <v>23</v>
      </c>
      <c r="J10" s="25" t="s">
        <v>29</v>
      </c>
      <c r="K10" s="415"/>
      <c r="L10" s="213"/>
      <c r="M10" s="30"/>
      <c r="N10" s="25">
        <v>25</v>
      </c>
      <c r="O10" s="27">
        <v>63</v>
      </c>
      <c r="P10" s="398"/>
      <c r="Q10" s="399"/>
      <c r="R10" s="25">
        <v>6</v>
      </c>
      <c r="S10" s="26">
        <v>25</v>
      </c>
    </row>
    <row r="11" spans="1:19" s="32" customFormat="1" ht="12.75">
      <c r="A11" s="324">
        <v>1994</v>
      </c>
      <c r="B11" s="104">
        <f t="shared" si="0"/>
        <v>10</v>
      </c>
      <c r="C11" s="24" t="s">
        <v>17</v>
      </c>
      <c r="D11" s="24" t="s">
        <v>27</v>
      </c>
      <c r="E11" s="24" t="s">
        <v>19</v>
      </c>
      <c r="F11" s="25" t="s">
        <v>280</v>
      </c>
      <c r="G11" s="383" t="s">
        <v>683</v>
      </c>
      <c r="H11" s="25" t="s">
        <v>260</v>
      </c>
      <c r="I11" s="29" t="s">
        <v>23</v>
      </c>
      <c r="J11" s="25" t="s">
        <v>281</v>
      </c>
      <c r="K11" s="415"/>
      <c r="L11" s="213"/>
      <c r="M11" s="30"/>
      <c r="N11" s="25">
        <v>24</v>
      </c>
      <c r="O11" s="27">
        <v>63</v>
      </c>
      <c r="P11" s="398"/>
      <c r="Q11" s="399"/>
      <c r="R11" s="25">
        <v>6</v>
      </c>
      <c r="S11" s="26">
        <v>25</v>
      </c>
    </row>
    <row r="12" spans="1:19" s="32" customFormat="1" ht="12.75">
      <c r="A12" s="324">
        <v>1994</v>
      </c>
      <c r="B12" s="104">
        <f t="shared" si="0"/>
        <v>11</v>
      </c>
      <c r="C12" s="24" t="s">
        <v>17</v>
      </c>
      <c r="D12" s="24" t="s">
        <v>27</v>
      </c>
      <c r="E12" s="24" t="s">
        <v>19</v>
      </c>
      <c r="F12" s="25" t="s">
        <v>280</v>
      </c>
      <c r="G12" s="383" t="s">
        <v>683</v>
      </c>
      <c r="H12" s="25" t="s">
        <v>260</v>
      </c>
      <c r="I12" s="29" t="s">
        <v>23</v>
      </c>
      <c r="J12" s="25" t="s">
        <v>34</v>
      </c>
      <c r="K12" s="415"/>
      <c r="L12" s="213" t="s">
        <v>43</v>
      </c>
      <c r="M12" s="30"/>
      <c r="N12" s="434"/>
      <c r="O12" s="435"/>
      <c r="P12" s="31">
        <v>5</v>
      </c>
      <c r="Q12" s="29">
        <v>5</v>
      </c>
      <c r="R12" s="25"/>
      <c r="S12" s="26"/>
    </row>
    <row r="13" spans="1:19" s="32" customFormat="1" ht="12.75">
      <c r="A13" s="324">
        <v>1994</v>
      </c>
      <c r="B13" s="104">
        <f t="shared" si="0"/>
        <v>12</v>
      </c>
      <c r="C13" s="24" t="s">
        <v>17</v>
      </c>
      <c r="D13" s="24" t="s">
        <v>32</v>
      </c>
      <c r="E13" s="24" t="s">
        <v>19</v>
      </c>
      <c r="F13" s="25" t="s">
        <v>280</v>
      </c>
      <c r="G13" s="383" t="s">
        <v>683</v>
      </c>
      <c r="H13" s="25" t="s">
        <v>260</v>
      </c>
      <c r="I13" s="29" t="s">
        <v>23</v>
      </c>
      <c r="J13" s="25" t="s">
        <v>35</v>
      </c>
      <c r="K13" s="415" t="s">
        <v>196</v>
      </c>
      <c r="L13" s="213"/>
      <c r="M13" s="30"/>
      <c r="N13" s="25">
        <v>8</v>
      </c>
      <c r="O13" s="27">
        <v>35</v>
      </c>
      <c r="P13" s="398"/>
      <c r="Q13" s="399"/>
      <c r="R13" s="25">
        <v>2</v>
      </c>
      <c r="S13" s="26">
        <v>16</v>
      </c>
    </row>
    <row r="14" spans="1:19" s="32" customFormat="1" ht="12.75">
      <c r="A14" s="324">
        <v>1994</v>
      </c>
      <c r="B14" s="104">
        <f t="shared" si="0"/>
        <v>13</v>
      </c>
      <c r="C14" s="24" t="s">
        <v>17</v>
      </c>
      <c r="D14" s="24" t="s">
        <v>32</v>
      </c>
      <c r="E14" s="24" t="s">
        <v>19</v>
      </c>
      <c r="F14" s="25" t="s">
        <v>280</v>
      </c>
      <c r="G14" s="383" t="s">
        <v>683</v>
      </c>
      <c r="H14" s="25" t="s">
        <v>260</v>
      </c>
      <c r="I14" s="29" t="s">
        <v>23</v>
      </c>
      <c r="J14" s="25" t="s">
        <v>195</v>
      </c>
      <c r="K14" s="415" t="s">
        <v>36</v>
      </c>
      <c r="L14" s="213"/>
      <c r="M14" s="30"/>
      <c r="N14" s="25">
        <v>10</v>
      </c>
      <c r="O14" s="27">
        <v>35</v>
      </c>
      <c r="P14" s="434"/>
      <c r="Q14" s="435"/>
      <c r="R14" s="31">
        <v>2</v>
      </c>
      <c r="S14" s="34">
        <v>16</v>
      </c>
    </row>
    <row r="15" spans="1:19" s="32" customFormat="1" ht="13.5" thickBot="1">
      <c r="A15" s="325">
        <v>1994</v>
      </c>
      <c r="B15" s="115">
        <f t="shared" si="0"/>
        <v>14</v>
      </c>
      <c r="C15" s="59" t="s">
        <v>17</v>
      </c>
      <c r="D15" s="59" t="s">
        <v>32</v>
      </c>
      <c r="E15" s="59" t="s">
        <v>19</v>
      </c>
      <c r="F15" s="60" t="s">
        <v>280</v>
      </c>
      <c r="G15" s="516" t="s">
        <v>683</v>
      </c>
      <c r="H15" s="60" t="s">
        <v>260</v>
      </c>
      <c r="I15" s="62" t="s">
        <v>23</v>
      </c>
      <c r="J15" s="60" t="s">
        <v>171</v>
      </c>
      <c r="K15" s="424" t="s">
        <v>26</v>
      </c>
      <c r="L15" s="428"/>
      <c r="M15" s="64"/>
      <c r="N15" s="60">
        <v>17</v>
      </c>
      <c r="O15" s="65">
        <v>35</v>
      </c>
      <c r="P15" s="436"/>
      <c r="Q15" s="437"/>
      <c r="R15" s="60">
        <v>2</v>
      </c>
      <c r="S15" s="61">
        <v>16</v>
      </c>
    </row>
    <row r="16" spans="1:19" s="32" customFormat="1" ht="12.75">
      <c r="A16" s="323">
        <v>1994</v>
      </c>
      <c r="B16" s="128">
        <f t="shared" si="0"/>
        <v>15</v>
      </c>
      <c r="C16" s="87" t="s">
        <v>84</v>
      </c>
      <c r="D16" s="87" t="s">
        <v>85</v>
      </c>
      <c r="E16" s="87" t="s">
        <v>61</v>
      </c>
      <c r="F16" s="91" t="s">
        <v>467</v>
      </c>
      <c r="G16" s="382" t="s">
        <v>743</v>
      </c>
      <c r="H16" s="535" t="s">
        <v>474</v>
      </c>
      <c r="I16" s="149"/>
      <c r="J16" s="145" t="s">
        <v>87</v>
      </c>
      <c r="K16" s="425"/>
      <c r="L16" s="422"/>
      <c r="M16" s="151"/>
      <c r="N16" s="145">
        <v>3</v>
      </c>
      <c r="O16" s="149">
        <v>50</v>
      </c>
      <c r="P16" s="402"/>
      <c r="Q16" s="403"/>
      <c r="R16" s="145">
        <v>2</v>
      </c>
      <c r="S16" s="146">
        <v>18</v>
      </c>
    </row>
    <row r="17" spans="1:19" s="32" customFormat="1" ht="12.75">
      <c r="A17" s="324">
        <v>1994</v>
      </c>
      <c r="B17" s="104">
        <f t="shared" si="0"/>
        <v>16</v>
      </c>
      <c r="C17" s="24" t="s">
        <v>84</v>
      </c>
      <c r="D17" s="24" t="s">
        <v>85</v>
      </c>
      <c r="E17" s="24" t="s">
        <v>61</v>
      </c>
      <c r="F17" s="91" t="s">
        <v>467</v>
      </c>
      <c r="G17" s="383" t="s">
        <v>743</v>
      </c>
      <c r="H17" s="532" t="s">
        <v>474</v>
      </c>
      <c r="I17" s="27"/>
      <c r="J17" s="25" t="s">
        <v>276</v>
      </c>
      <c r="K17" s="426"/>
      <c r="L17" s="213"/>
      <c r="M17" s="30"/>
      <c r="N17" s="25">
        <v>7</v>
      </c>
      <c r="O17" s="27">
        <v>50</v>
      </c>
      <c r="P17" s="398"/>
      <c r="Q17" s="399"/>
      <c r="R17" s="25">
        <v>2</v>
      </c>
      <c r="S17" s="26">
        <v>18</v>
      </c>
    </row>
    <row r="18" spans="1:19" s="32" customFormat="1" ht="13.5" thickBot="1">
      <c r="A18" s="325">
        <v>1994</v>
      </c>
      <c r="B18" s="115">
        <f t="shared" si="0"/>
        <v>17</v>
      </c>
      <c r="C18" s="59" t="s">
        <v>84</v>
      </c>
      <c r="D18" s="59" t="s">
        <v>85</v>
      </c>
      <c r="E18" s="59" t="s">
        <v>61</v>
      </c>
      <c r="F18" s="155" t="s">
        <v>467</v>
      </c>
      <c r="G18" s="516" t="s">
        <v>743</v>
      </c>
      <c r="H18" s="353" t="s">
        <v>474</v>
      </c>
      <c r="I18" s="65"/>
      <c r="J18" s="60" t="s">
        <v>101</v>
      </c>
      <c r="K18" s="427"/>
      <c r="L18" s="428"/>
      <c r="M18" s="64"/>
      <c r="N18" s="60">
        <v>5</v>
      </c>
      <c r="O18" s="65">
        <v>50</v>
      </c>
      <c r="P18" s="436"/>
      <c r="Q18" s="437"/>
      <c r="R18" s="60">
        <v>2</v>
      </c>
      <c r="S18" s="61">
        <v>18</v>
      </c>
    </row>
    <row r="19" spans="1:19" s="32" customFormat="1" ht="12.75">
      <c r="A19" s="323">
        <v>1994</v>
      </c>
      <c r="B19" s="128">
        <f t="shared" si="0"/>
        <v>18</v>
      </c>
      <c r="C19" s="87" t="s">
        <v>84</v>
      </c>
      <c r="D19" s="87" t="s">
        <v>98</v>
      </c>
      <c r="E19" s="87" t="s">
        <v>61</v>
      </c>
      <c r="F19" s="145" t="s">
        <v>282</v>
      </c>
      <c r="G19" s="382" t="s">
        <v>621</v>
      </c>
      <c r="H19" s="240" t="s">
        <v>217</v>
      </c>
      <c r="I19" s="149"/>
      <c r="J19" s="145" t="s">
        <v>263</v>
      </c>
      <c r="K19" s="418"/>
      <c r="L19" s="422"/>
      <c r="M19" s="151"/>
      <c r="N19" s="145">
        <v>29</v>
      </c>
      <c r="O19" s="149">
        <v>37</v>
      </c>
      <c r="P19" s="402"/>
      <c r="Q19" s="403"/>
      <c r="R19" s="145">
        <v>9</v>
      </c>
      <c r="S19" s="146">
        <v>14</v>
      </c>
    </row>
    <row r="20" spans="1:19" s="32" customFormat="1" ht="12.75">
      <c r="A20" s="324">
        <v>1994</v>
      </c>
      <c r="B20" s="104">
        <f t="shared" si="0"/>
        <v>19</v>
      </c>
      <c r="C20" s="24" t="s">
        <v>84</v>
      </c>
      <c r="D20" s="24" t="s">
        <v>98</v>
      </c>
      <c r="E20" s="24" t="s">
        <v>61</v>
      </c>
      <c r="F20" s="25" t="s">
        <v>282</v>
      </c>
      <c r="G20" s="383" t="s">
        <v>621</v>
      </c>
      <c r="H20" s="240" t="s">
        <v>217</v>
      </c>
      <c r="I20" s="29"/>
      <c r="J20" s="25" t="s">
        <v>264</v>
      </c>
      <c r="K20" s="415"/>
      <c r="L20" s="213"/>
      <c r="M20" s="24"/>
      <c r="N20" s="25">
        <v>18</v>
      </c>
      <c r="O20" s="27">
        <v>37</v>
      </c>
      <c r="P20" s="398"/>
      <c r="Q20" s="399"/>
      <c r="R20" s="25">
        <v>9</v>
      </c>
      <c r="S20" s="26">
        <v>14</v>
      </c>
    </row>
    <row r="21" spans="1:19" s="32" customFormat="1" ht="13.5" thickBot="1">
      <c r="A21" s="325">
        <v>1994</v>
      </c>
      <c r="B21" s="115">
        <f t="shared" si="0"/>
        <v>20</v>
      </c>
      <c r="C21" s="59" t="s">
        <v>84</v>
      </c>
      <c r="D21" s="59" t="s">
        <v>98</v>
      </c>
      <c r="E21" s="59" t="s">
        <v>61</v>
      </c>
      <c r="F21" s="60" t="s">
        <v>282</v>
      </c>
      <c r="G21" s="516" t="s">
        <v>621</v>
      </c>
      <c r="H21" s="119" t="s">
        <v>217</v>
      </c>
      <c r="I21" s="62"/>
      <c r="J21" s="60" t="s">
        <v>283</v>
      </c>
      <c r="K21" s="427"/>
      <c r="L21" s="428"/>
      <c r="M21" s="59"/>
      <c r="N21" s="60">
        <v>25</v>
      </c>
      <c r="O21" s="65">
        <v>37</v>
      </c>
      <c r="P21" s="436"/>
      <c r="Q21" s="437"/>
      <c r="R21" s="60">
        <v>9</v>
      </c>
      <c r="S21" s="61">
        <v>14</v>
      </c>
    </row>
    <row r="22" spans="1:19" s="32" customFormat="1" ht="12.75">
      <c r="A22" s="323">
        <v>1994</v>
      </c>
      <c r="B22" s="128">
        <f t="shared" si="0"/>
        <v>21</v>
      </c>
      <c r="C22" s="87" t="s">
        <v>84</v>
      </c>
      <c r="D22" s="87" t="s">
        <v>110</v>
      </c>
      <c r="E22" s="87" t="s">
        <v>19</v>
      </c>
      <c r="F22" s="145" t="s">
        <v>284</v>
      </c>
      <c r="G22" s="382" t="s">
        <v>732</v>
      </c>
      <c r="H22" s="240" t="s">
        <v>266</v>
      </c>
      <c r="I22" s="147"/>
      <c r="J22" s="145" t="s">
        <v>285</v>
      </c>
      <c r="K22" s="418"/>
      <c r="L22" s="422"/>
      <c r="M22" s="87"/>
      <c r="N22" s="145">
        <v>40</v>
      </c>
      <c r="O22" s="149">
        <v>56</v>
      </c>
      <c r="P22" s="402"/>
      <c r="Q22" s="403"/>
      <c r="R22" s="145">
        <v>8</v>
      </c>
      <c r="S22" s="146">
        <v>21</v>
      </c>
    </row>
    <row r="23" spans="1:19" s="32" customFormat="1" ht="12.75">
      <c r="A23" s="324">
        <v>1994</v>
      </c>
      <c r="B23" s="104">
        <f t="shared" si="0"/>
        <v>22</v>
      </c>
      <c r="C23" s="24" t="s">
        <v>84</v>
      </c>
      <c r="D23" s="24" t="s">
        <v>110</v>
      </c>
      <c r="E23" s="24" t="s">
        <v>19</v>
      </c>
      <c r="F23" s="25" t="s">
        <v>284</v>
      </c>
      <c r="G23" s="383" t="s">
        <v>732</v>
      </c>
      <c r="H23" s="240" t="s">
        <v>266</v>
      </c>
      <c r="I23" s="29"/>
      <c r="J23" s="25" t="s">
        <v>267</v>
      </c>
      <c r="K23" s="415"/>
      <c r="L23" s="213"/>
      <c r="M23" s="24"/>
      <c r="N23" s="25">
        <v>14</v>
      </c>
      <c r="O23" s="27">
        <v>56</v>
      </c>
      <c r="P23" s="398"/>
      <c r="Q23" s="399"/>
      <c r="R23" s="25">
        <v>8</v>
      </c>
      <c r="S23" s="26">
        <v>21</v>
      </c>
    </row>
    <row r="24" spans="1:19" s="32" customFormat="1" ht="13.5" thickBot="1">
      <c r="A24" s="327">
        <v>1994</v>
      </c>
      <c r="B24" s="129">
        <f t="shared" si="0"/>
        <v>23</v>
      </c>
      <c r="C24" s="68" t="s">
        <v>84</v>
      </c>
      <c r="D24" s="68" t="s">
        <v>110</v>
      </c>
      <c r="E24" s="68" t="s">
        <v>19</v>
      </c>
      <c r="F24" s="69" t="s">
        <v>284</v>
      </c>
      <c r="G24" s="516" t="s">
        <v>732</v>
      </c>
      <c r="H24" s="303" t="s">
        <v>266</v>
      </c>
      <c r="I24" s="71"/>
      <c r="J24" s="69" t="s">
        <v>206</v>
      </c>
      <c r="K24" s="416"/>
      <c r="L24" s="258"/>
      <c r="M24" s="68"/>
      <c r="N24" s="69">
        <v>26</v>
      </c>
      <c r="O24" s="73">
        <v>56</v>
      </c>
      <c r="P24" s="400"/>
      <c r="Q24" s="401"/>
      <c r="R24" s="69">
        <v>8</v>
      </c>
      <c r="S24" s="70">
        <v>21</v>
      </c>
    </row>
    <row r="25" spans="1:19" s="32" customFormat="1" ht="12.75">
      <c r="A25" s="328">
        <v>1994</v>
      </c>
      <c r="B25" s="49">
        <f t="shared" si="0"/>
        <v>24</v>
      </c>
      <c r="C25" s="50" t="s">
        <v>84</v>
      </c>
      <c r="D25" s="50" t="s">
        <v>148</v>
      </c>
      <c r="E25" s="50" t="s">
        <v>19</v>
      </c>
      <c r="F25" s="85" t="s">
        <v>321</v>
      </c>
      <c r="G25" s="86" t="s">
        <v>236</v>
      </c>
      <c r="H25" s="85" t="s">
        <v>175</v>
      </c>
      <c r="I25" s="55"/>
      <c r="J25" s="85" t="s">
        <v>508</v>
      </c>
      <c r="K25" s="417"/>
      <c r="L25" s="461"/>
      <c r="M25" s="50"/>
      <c r="N25" s="51">
        <v>7</v>
      </c>
      <c r="O25" s="53">
        <v>39</v>
      </c>
      <c r="P25" s="396"/>
      <c r="Q25" s="397"/>
      <c r="R25" s="51">
        <v>5</v>
      </c>
      <c r="S25" s="52">
        <v>15</v>
      </c>
    </row>
    <row r="26" spans="1:19" s="32" customFormat="1" ht="12.75">
      <c r="A26" s="324">
        <v>1994</v>
      </c>
      <c r="B26" s="40">
        <f t="shared" si="0"/>
        <v>25</v>
      </c>
      <c r="C26" s="24" t="s">
        <v>84</v>
      </c>
      <c r="D26" s="24" t="s">
        <v>148</v>
      </c>
      <c r="E26" s="24" t="s">
        <v>19</v>
      </c>
      <c r="F26" s="33" t="s">
        <v>321</v>
      </c>
      <c r="G26" s="81" t="s">
        <v>236</v>
      </c>
      <c r="H26" s="33" t="s">
        <v>175</v>
      </c>
      <c r="I26" s="29"/>
      <c r="J26" s="33" t="s">
        <v>509</v>
      </c>
      <c r="K26" s="415"/>
      <c r="L26" s="213"/>
      <c r="M26" s="24"/>
      <c r="N26" s="25">
        <v>8</v>
      </c>
      <c r="O26" s="27">
        <v>39</v>
      </c>
      <c r="P26" s="398"/>
      <c r="Q26" s="399"/>
      <c r="R26" s="25">
        <v>5</v>
      </c>
      <c r="S26" s="26">
        <v>15</v>
      </c>
    </row>
    <row r="27" spans="1:19" s="32" customFormat="1" ht="12.75">
      <c r="A27" s="324">
        <v>1994</v>
      </c>
      <c r="B27" s="40">
        <f t="shared" si="0"/>
        <v>26</v>
      </c>
      <c r="C27" s="24" t="s">
        <v>84</v>
      </c>
      <c r="D27" s="24" t="s">
        <v>148</v>
      </c>
      <c r="E27" s="24" t="s">
        <v>19</v>
      </c>
      <c r="F27" s="33" t="s">
        <v>321</v>
      </c>
      <c r="G27" s="81" t="s">
        <v>236</v>
      </c>
      <c r="H27" s="33" t="s">
        <v>175</v>
      </c>
      <c r="I27" s="29"/>
      <c r="J27" s="33" t="s">
        <v>510</v>
      </c>
      <c r="K27" s="415"/>
      <c r="L27" s="213"/>
      <c r="M27" s="24"/>
      <c r="N27" s="25">
        <v>19</v>
      </c>
      <c r="O27" s="27">
        <v>39</v>
      </c>
      <c r="P27" s="398"/>
      <c r="Q27" s="399"/>
      <c r="R27" s="25">
        <v>5</v>
      </c>
      <c r="S27" s="26">
        <v>15</v>
      </c>
    </row>
    <row r="28" spans="1:19" ht="13.5" thickBot="1">
      <c r="A28" s="318">
        <v>1994</v>
      </c>
      <c r="B28" s="41">
        <f t="shared" si="0"/>
        <v>27</v>
      </c>
      <c r="C28" s="42" t="s">
        <v>84</v>
      </c>
      <c r="D28" s="42" t="s">
        <v>153</v>
      </c>
      <c r="E28" s="42" t="s">
        <v>19</v>
      </c>
      <c r="F28" s="155" t="s">
        <v>321</v>
      </c>
      <c r="G28" s="156" t="s">
        <v>236</v>
      </c>
      <c r="H28" s="155" t="s">
        <v>175</v>
      </c>
      <c r="I28" s="45"/>
      <c r="J28" s="43" t="s">
        <v>106</v>
      </c>
      <c r="K28" s="472"/>
      <c r="L28" s="428"/>
      <c r="M28" s="46"/>
      <c r="N28" s="43">
        <v>4</v>
      </c>
      <c r="O28" s="47">
        <v>15</v>
      </c>
      <c r="P28" s="473"/>
      <c r="Q28" s="474"/>
      <c r="R28" s="43">
        <v>5</v>
      </c>
      <c r="S28" s="44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5"/>
  <headerFooter alignWithMargins="0">
    <oddHeader>&amp;C&amp;"Arial,Gras"&amp;14&amp;A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24.28125" style="0" customWidth="1"/>
    <col min="8" max="8" width="17.140625" style="0" customWidth="1"/>
    <col min="9" max="9" width="22.7109375" style="0" customWidth="1"/>
    <col min="10" max="10" width="31.28125" style="0" customWidth="1"/>
    <col min="11" max="11" width="19.28125" style="0" customWidth="1"/>
    <col min="12" max="12" width="7.7109375" style="423" customWidth="1"/>
    <col min="13" max="13" width="9.140625" style="0" hidden="1" customWidth="1"/>
    <col min="14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9" t="s">
        <v>9</v>
      </c>
      <c r="L1" s="630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ht="12.75">
      <c r="A2" s="322">
        <v>1995</v>
      </c>
      <c r="B2" s="37">
        <f aca="true" t="shared" si="0" ref="B2:B29">ROW($A2:$IV2)-1</f>
        <v>1</v>
      </c>
      <c r="C2" s="6" t="s">
        <v>45</v>
      </c>
      <c r="D2" s="6" t="s">
        <v>46</v>
      </c>
      <c r="E2" s="6" t="s">
        <v>19</v>
      </c>
      <c r="F2" s="9" t="s">
        <v>270</v>
      </c>
      <c r="G2" s="382" t="s">
        <v>651</v>
      </c>
      <c r="H2" s="9" t="s">
        <v>252</v>
      </c>
      <c r="I2" s="102" t="s">
        <v>80</v>
      </c>
      <c r="J2" s="9" t="s">
        <v>271</v>
      </c>
      <c r="K2" s="456"/>
      <c r="L2" s="461"/>
      <c r="M2" s="18"/>
      <c r="N2" s="9">
        <v>16</v>
      </c>
      <c r="O2" s="12">
        <v>109</v>
      </c>
      <c r="P2" s="462"/>
      <c r="Q2" s="463"/>
      <c r="R2" s="9">
        <v>14</v>
      </c>
      <c r="S2" s="4">
        <v>37</v>
      </c>
    </row>
    <row r="3" spans="1:19" ht="12.75">
      <c r="A3" s="317">
        <v>1995</v>
      </c>
      <c r="B3" s="38">
        <f t="shared" si="0"/>
        <v>2</v>
      </c>
      <c r="C3" s="7" t="s">
        <v>45</v>
      </c>
      <c r="D3" s="7" t="s">
        <v>46</v>
      </c>
      <c r="E3" s="7" t="s">
        <v>19</v>
      </c>
      <c r="F3" s="10" t="s">
        <v>270</v>
      </c>
      <c r="G3" s="383" t="s">
        <v>651</v>
      </c>
      <c r="H3" s="10" t="s">
        <v>252</v>
      </c>
      <c r="I3" s="113" t="s">
        <v>80</v>
      </c>
      <c r="J3" s="10" t="s">
        <v>209</v>
      </c>
      <c r="K3" s="457"/>
      <c r="L3" s="213"/>
      <c r="M3" s="19"/>
      <c r="N3" s="10">
        <v>62</v>
      </c>
      <c r="O3" s="13">
        <v>109</v>
      </c>
      <c r="P3" s="464"/>
      <c r="Q3" s="465"/>
      <c r="R3" s="10">
        <v>14</v>
      </c>
      <c r="S3" s="5">
        <v>37</v>
      </c>
    </row>
    <row r="4" spans="1:19" ht="12.75">
      <c r="A4" s="317">
        <v>1995</v>
      </c>
      <c r="B4" s="38">
        <f t="shared" si="0"/>
        <v>3</v>
      </c>
      <c r="C4" s="7" t="s">
        <v>45</v>
      </c>
      <c r="D4" s="7" t="s">
        <v>46</v>
      </c>
      <c r="E4" s="7" t="s">
        <v>19</v>
      </c>
      <c r="F4" s="10" t="s">
        <v>270</v>
      </c>
      <c r="G4" s="383" t="s">
        <v>651</v>
      </c>
      <c r="H4" s="10" t="s">
        <v>252</v>
      </c>
      <c r="I4" s="113" t="s">
        <v>80</v>
      </c>
      <c r="J4" s="10" t="s">
        <v>272</v>
      </c>
      <c r="K4" s="457"/>
      <c r="L4" s="213"/>
      <c r="M4" s="19"/>
      <c r="N4" s="10">
        <v>73</v>
      </c>
      <c r="O4" s="13">
        <v>109</v>
      </c>
      <c r="P4" s="464"/>
      <c r="Q4" s="465"/>
      <c r="R4" s="10">
        <v>14</v>
      </c>
      <c r="S4" s="5">
        <v>37</v>
      </c>
    </row>
    <row r="5" spans="1:19" ht="12.75">
      <c r="A5" s="317">
        <v>1995</v>
      </c>
      <c r="B5" s="38">
        <f t="shared" si="0"/>
        <v>4</v>
      </c>
      <c r="C5" s="7" t="s">
        <v>45</v>
      </c>
      <c r="D5" s="7" t="s">
        <v>53</v>
      </c>
      <c r="E5" s="7" t="s">
        <v>19</v>
      </c>
      <c r="F5" s="10" t="s">
        <v>270</v>
      </c>
      <c r="G5" s="383" t="s">
        <v>651</v>
      </c>
      <c r="H5" s="10" t="s">
        <v>252</v>
      </c>
      <c r="I5" s="113" t="s">
        <v>80</v>
      </c>
      <c r="J5" s="10" t="s">
        <v>213</v>
      </c>
      <c r="K5" s="457"/>
      <c r="L5" s="213"/>
      <c r="M5" s="19"/>
      <c r="N5" s="10">
        <v>52</v>
      </c>
      <c r="O5" s="13">
        <v>96</v>
      </c>
      <c r="P5" s="464"/>
      <c r="Q5" s="465"/>
      <c r="R5" s="10">
        <v>14</v>
      </c>
      <c r="S5" s="5">
        <v>35</v>
      </c>
    </row>
    <row r="6" spans="1:19" ht="12.75">
      <c r="A6" s="317">
        <v>1995</v>
      </c>
      <c r="B6" s="38">
        <f t="shared" si="0"/>
        <v>5</v>
      </c>
      <c r="C6" s="7" t="s">
        <v>45</v>
      </c>
      <c r="D6" s="7" t="s">
        <v>53</v>
      </c>
      <c r="E6" s="7" t="s">
        <v>19</v>
      </c>
      <c r="F6" s="10" t="s">
        <v>270</v>
      </c>
      <c r="G6" s="383" t="s">
        <v>651</v>
      </c>
      <c r="H6" s="10" t="s">
        <v>252</v>
      </c>
      <c r="I6" s="113" t="s">
        <v>80</v>
      </c>
      <c r="J6" s="10" t="s">
        <v>273</v>
      </c>
      <c r="K6" s="457"/>
      <c r="L6" s="213"/>
      <c r="M6" s="19"/>
      <c r="N6" s="10">
        <v>43</v>
      </c>
      <c r="O6" s="13">
        <v>96</v>
      </c>
      <c r="P6" s="464"/>
      <c r="Q6" s="465"/>
      <c r="R6" s="10">
        <v>14</v>
      </c>
      <c r="S6" s="5">
        <v>35</v>
      </c>
    </row>
    <row r="7" spans="1:19" s="32" customFormat="1" ht="12.75">
      <c r="A7" s="324">
        <v>1995</v>
      </c>
      <c r="B7" s="40">
        <f t="shared" si="0"/>
        <v>6</v>
      </c>
      <c r="C7" s="24" t="s">
        <v>45</v>
      </c>
      <c r="D7" s="24" t="s">
        <v>53</v>
      </c>
      <c r="E7" s="24" t="s">
        <v>19</v>
      </c>
      <c r="F7" s="25" t="s">
        <v>270</v>
      </c>
      <c r="G7" s="383" t="s">
        <v>651</v>
      </c>
      <c r="H7" s="25" t="s">
        <v>252</v>
      </c>
      <c r="I7" s="113" t="s">
        <v>80</v>
      </c>
      <c r="J7" s="25" t="s">
        <v>258</v>
      </c>
      <c r="K7" s="415"/>
      <c r="L7" s="213"/>
      <c r="M7" s="30"/>
      <c r="N7" s="25">
        <v>68</v>
      </c>
      <c r="O7" s="27">
        <v>96</v>
      </c>
      <c r="P7" s="398"/>
      <c r="Q7" s="399"/>
      <c r="R7" s="25">
        <v>14</v>
      </c>
      <c r="S7" s="26">
        <v>35</v>
      </c>
    </row>
    <row r="8" spans="1:19" s="32" customFormat="1" ht="12.75">
      <c r="A8" s="324">
        <v>1995</v>
      </c>
      <c r="B8" s="40">
        <f t="shared" si="0"/>
        <v>7</v>
      </c>
      <c r="C8" s="24" t="s">
        <v>45</v>
      </c>
      <c r="D8" s="24" t="s">
        <v>57</v>
      </c>
      <c r="E8" s="24" t="s">
        <v>19</v>
      </c>
      <c r="F8" s="25" t="s">
        <v>270</v>
      </c>
      <c r="G8" s="383" t="s">
        <v>651</v>
      </c>
      <c r="H8" s="25" t="s">
        <v>252</v>
      </c>
      <c r="I8" s="113" t="s">
        <v>80</v>
      </c>
      <c r="J8" s="25" t="s">
        <v>165</v>
      </c>
      <c r="K8" s="415"/>
      <c r="L8" s="213"/>
      <c r="M8" s="30"/>
      <c r="N8" s="242">
        <v>1</v>
      </c>
      <c r="O8" s="27">
        <v>67</v>
      </c>
      <c r="P8" s="398"/>
      <c r="Q8" s="399"/>
      <c r="R8" s="25">
        <v>13</v>
      </c>
      <c r="S8" s="26">
        <v>28</v>
      </c>
    </row>
    <row r="9" spans="1:19" s="32" customFormat="1" ht="12.75">
      <c r="A9" s="324">
        <v>1995</v>
      </c>
      <c r="B9" s="40">
        <f t="shared" si="0"/>
        <v>8</v>
      </c>
      <c r="C9" s="24" t="s">
        <v>45</v>
      </c>
      <c r="D9" s="24" t="s">
        <v>57</v>
      </c>
      <c r="E9" s="24" t="s">
        <v>19</v>
      </c>
      <c r="F9" s="25" t="s">
        <v>270</v>
      </c>
      <c r="G9" s="383" t="s">
        <v>651</v>
      </c>
      <c r="H9" s="25" t="s">
        <v>252</v>
      </c>
      <c r="I9" s="113" t="s">
        <v>80</v>
      </c>
      <c r="J9" s="25" t="s">
        <v>60</v>
      </c>
      <c r="K9" s="415"/>
      <c r="L9" s="213"/>
      <c r="M9" s="30"/>
      <c r="N9" s="25">
        <v>39</v>
      </c>
      <c r="O9" s="27">
        <v>67</v>
      </c>
      <c r="P9" s="398"/>
      <c r="Q9" s="399"/>
      <c r="R9" s="25">
        <v>13</v>
      </c>
      <c r="S9" s="26">
        <v>28</v>
      </c>
    </row>
    <row r="10" spans="1:19" s="32" customFormat="1" ht="13.5" thickBot="1">
      <c r="A10" s="325">
        <v>1995</v>
      </c>
      <c r="B10" s="58">
        <f t="shared" si="0"/>
        <v>9</v>
      </c>
      <c r="C10" s="59" t="s">
        <v>45</v>
      </c>
      <c r="D10" s="59" t="s">
        <v>57</v>
      </c>
      <c r="E10" s="59" t="s">
        <v>19</v>
      </c>
      <c r="F10" s="60" t="s">
        <v>270</v>
      </c>
      <c r="G10" s="516" t="s">
        <v>651</v>
      </c>
      <c r="H10" s="60" t="s">
        <v>252</v>
      </c>
      <c r="I10" s="123" t="s">
        <v>80</v>
      </c>
      <c r="J10" s="60" t="s">
        <v>164</v>
      </c>
      <c r="K10" s="427"/>
      <c r="L10" s="428"/>
      <c r="M10" s="64"/>
      <c r="N10" s="60">
        <v>61</v>
      </c>
      <c r="O10" s="65">
        <v>67</v>
      </c>
      <c r="P10" s="436"/>
      <c r="Q10" s="437"/>
      <c r="R10" s="60">
        <v>13</v>
      </c>
      <c r="S10" s="61">
        <v>28</v>
      </c>
    </row>
    <row r="11" spans="1:19" s="32" customFormat="1" ht="12.75">
      <c r="A11" s="323">
        <v>1995</v>
      </c>
      <c r="B11" s="144">
        <f t="shared" si="0"/>
        <v>10</v>
      </c>
      <c r="C11" s="87" t="s">
        <v>17</v>
      </c>
      <c r="D11" s="87" t="s">
        <v>18</v>
      </c>
      <c r="E11" s="87" t="s">
        <v>61</v>
      </c>
      <c r="F11" s="145" t="s">
        <v>274</v>
      </c>
      <c r="G11" s="382" t="s">
        <v>737</v>
      </c>
      <c r="H11" s="145" t="s">
        <v>195</v>
      </c>
      <c r="I11" s="147" t="s">
        <v>23</v>
      </c>
      <c r="J11" s="145" t="s">
        <v>129</v>
      </c>
      <c r="K11" s="418"/>
      <c r="L11" s="422"/>
      <c r="M11" s="151"/>
      <c r="N11" s="150">
        <v>8</v>
      </c>
      <c r="O11" s="147">
        <v>34</v>
      </c>
      <c r="P11" s="447"/>
      <c r="Q11" s="448"/>
      <c r="R11" s="145">
        <v>7</v>
      </c>
      <c r="S11" s="146">
        <v>15</v>
      </c>
    </row>
    <row r="12" spans="1:19" s="32" customFormat="1" ht="12.75">
      <c r="A12" s="324">
        <v>1995</v>
      </c>
      <c r="B12" s="40">
        <f t="shared" si="0"/>
        <v>11</v>
      </c>
      <c r="C12" s="24" t="s">
        <v>17</v>
      </c>
      <c r="D12" s="24" t="s">
        <v>18</v>
      </c>
      <c r="E12" s="24" t="s">
        <v>61</v>
      </c>
      <c r="F12" s="25" t="s">
        <v>274</v>
      </c>
      <c r="G12" s="383" t="s">
        <v>737</v>
      </c>
      <c r="H12" s="25" t="s">
        <v>195</v>
      </c>
      <c r="I12" s="29" t="s">
        <v>23</v>
      </c>
      <c r="J12" s="25" t="s">
        <v>130</v>
      </c>
      <c r="K12" s="415"/>
      <c r="L12" s="213" t="s">
        <v>43</v>
      </c>
      <c r="M12" s="30"/>
      <c r="N12" s="398"/>
      <c r="O12" s="399"/>
      <c r="P12" s="25">
        <v>2</v>
      </c>
      <c r="Q12" s="27">
        <v>5</v>
      </c>
      <c r="R12" s="25">
        <v>7</v>
      </c>
      <c r="S12" s="26">
        <v>15</v>
      </c>
    </row>
    <row r="13" spans="1:19" s="32" customFormat="1" ht="12.75">
      <c r="A13" s="324">
        <v>1995</v>
      </c>
      <c r="B13" s="40">
        <f t="shared" si="0"/>
        <v>12</v>
      </c>
      <c r="C13" s="24" t="s">
        <v>17</v>
      </c>
      <c r="D13" s="24" t="s">
        <v>18</v>
      </c>
      <c r="E13" s="24" t="s">
        <v>61</v>
      </c>
      <c r="F13" s="25" t="s">
        <v>274</v>
      </c>
      <c r="G13" s="383" t="s">
        <v>737</v>
      </c>
      <c r="H13" s="25" t="s">
        <v>195</v>
      </c>
      <c r="I13" s="29" t="s">
        <v>23</v>
      </c>
      <c r="J13" s="25" t="s">
        <v>25</v>
      </c>
      <c r="K13" s="415"/>
      <c r="L13" s="213"/>
      <c r="M13" s="30"/>
      <c r="N13" s="31">
        <v>28</v>
      </c>
      <c r="O13" s="29">
        <v>34</v>
      </c>
      <c r="P13" s="434"/>
      <c r="Q13" s="435"/>
      <c r="R13" s="25">
        <v>7</v>
      </c>
      <c r="S13" s="26">
        <v>15</v>
      </c>
    </row>
    <row r="14" spans="1:19" s="32" customFormat="1" ht="12.75">
      <c r="A14" s="324">
        <v>1995</v>
      </c>
      <c r="B14" s="40">
        <f t="shared" si="0"/>
        <v>13</v>
      </c>
      <c r="C14" s="24" t="s">
        <v>17</v>
      </c>
      <c r="D14" s="24" t="s">
        <v>27</v>
      </c>
      <c r="E14" s="24" t="s">
        <v>61</v>
      </c>
      <c r="F14" s="25" t="s">
        <v>274</v>
      </c>
      <c r="G14" s="383" t="s">
        <v>737</v>
      </c>
      <c r="H14" s="25" t="s">
        <v>195</v>
      </c>
      <c r="I14" s="29" t="s">
        <v>23</v>
      </c>
      <c r="J14" s="25" t="s">
        <v>129</v>
      </c>
      <c r="K14" s="415"/>
      <c r="L14" s="213"/>
      <c r="M14" s="30"/>
      <c r="N14" s="31">
        <v>4</v>
      </c>
      <c r="O14" s="29">
        <v>47</v>
      </c>
      <c r="P14" s="434"/>
      <c r="Q14" s="435"/>
      <c r="R14" s="25">
        <v>6</v>
      </c>
      <c r="S14" s="26">
        <v>18</v>
      </c>
    </row>
    <row r="15" spans="1:19" s="32" customFormat="1" ht="12.75">
      <c r="A15" s="324">
        <v>1995</v>
      </c>
      <c r="B15" s="40">
        <f t="shared" si="0"/>
        <v>14</v>
      </c>
      <c r="C15" s="24" t="s">
        <v>17</v>
      </c>
      <c r="D15" s="24" t="s">
        <v>27</v>
      </c>
      <c r="E15" s="24" t="s">
        <v>61</v>
      </c>
      <c r="F15" s="25" t="s">
        <v>274</v>
      </c>
      <c r="G15" s="383" t="s">
        <v>737</v>
      </c>
      <c r="H15" s="25" t="s">
        <v>195</v>
      </c>
      <c r="I15" s="29" t="s">
        <v>23</v>
      </c>
      <c r="J15" s="25" t="s">
        <v>29</v>
      </c>
      <c r="K15" s="415"/>
      <c r="L15" s="213"/>
      <c r="M15" s="30"/>
      <c r="N15" s="31">
        <v>20</v>
      </c>
      <c r="O15" s="29">
        <v>54</v>
      </c>
      <c r="P15" s="434"/>
      <c r="Q15" s="435"/>
      <c r="R15" s="25">
        <v>6</v>
      </c>
      <c r="S15" s="26">
        <v>18</v>
      </c>
    </row>
    <row r="16" spans="1:19" s="32" customFormat="1" ht="12.75">
      <c r="A16" s="324">
        <v>1995</v>
      </c>
      <c r="B16" s="40">
        <f t="shared" si="0"/>
        <v>15</v>
      </c>
      <c r="C16" s="24" t="s">
        <v>17</v>
      </c>
      <c r="D16" s="24" t="s">
        <v>27</v>
      </c>
      <c r="E16" s="24" t="s">
        <v>61</v>
      </c>
      <c r="F16" s="25" t="s">
        <v>274</v>
      </c>
      <c r="G16" s="383" t="s">
        <v>737</v>
      </c>
      <c r="H16" s="25" t="s">
        <v>195</v>
      </c>
      <c r="I16" s="29" t="s">
        <v>23</v>
      </c>
      <c r="J16" s="25" t="s">
        <v>128</v>
      </c>
      <c r="K16" s="415"/>
      <c r="L16" s="213"/>
      <c r="M16" s="30"/>
      <c r="N16" s="31">
        <v>27</v>
      </c>
      <c r="O16" s="29">
        <v>54</v>
      </c>
      <c r="P16" s="434"/>
      <c r="Q16" s="435"/>
      <c r="R16" s="25">
        <v>6</v>
      </c>
      <c r="S16" s="26">
        <v>18</v>
      </c>
    </row>
    <row r="17" spans="1:19" s="32" customFormat="1" ht="12.75">
      <c r="A17" s="324">
        <v>1995</v>
      </c>
      <c r="B17" s="40">
        <f t="shared" si="0"/>
        <v>16</v>
      </c>
      <c r="C17" s="24" t="s">
        <v>17</v>
      </c>
      <c r="D17" s="24" t="s">
        <v>27</v>
      </c>
      <c r="E17" s="24" t="s">
        <v>61</v>
      </c>
      <c r="F17" s="25" t="s">
        <v>274</v>
      </c>
      <c r="G17" s="383" t="s">
        <v>737</v>
      </c>
      <c r="H17" s="25" t="s">
        <v>195</v>
      </c>
      <c r="I17" s="29" t="s">
        <v>23</v>
      </c>
      <c r="J17" s="25" t="s">
        <v>261</v>
      </c>
      <c r="K17" s="415"/>
      <c r="L17" s="213" t="s">
        <v>43</v>
      </c>
      <c r="M17" s="30"/>
      <c r="N17" s="434"/>
      <c r="O17" s="435"/>
      <c r="P17" s="244">
        <v>1</v>
      </c>
      <c r="Q17" s="29">
        <v>5</v>
      </c>
      <c r="R17" s="25"/>
      <c r="S17" s="26"/>
    </row>
    <row r="18" spans="1:19" s="32" customFormat="1" ht="12.75">
      <c r="A18" s="324">
        <v>1995</v>
      </c>
      <c r="B18" s="40">
        <f t="shared" si="0"/>
        <v>17</v>
      </c>
      <c r="C18" s="24" t="s">
        <v>17</v>
      </c>
      <c r="D18" s="24" t="s">
        <v>32</v>
      </c>
      <c r="E18" s="24" t="s">
        <v>61</v>
      </c>
      <c r="F18" s="25" t="s">
        <v>274</v>
      </c>
      <c r="G18" s="383" t="s">
        <v>737</v>
      </c>
      <c r="H18" s="25" t="s">
        <v>195</v>
      </c>
      <c r="I18" s="29" t="s">
        <v>23</v>
      </c>
      <c r="J18" s="25" t="s">
        <v>35</v>
      </c>
      <c r="K18" s="415" t="s">
        <v>196</v>
      </c>
      <c r="L18" s="213"/>
      <c r="M18" s="30"/>
      <c r="N18" s="25">
        <v>13</v>
      </c>
      <c r="O18" s="27">
        <v>34</v>
      </c>
      <c r="P18" s="398"/>
      <c r="Q18" s="399"/>
      <c r="R18" s="25">
        <v>5</v>
      </c>
      <c r="S18" s="26">
        <v>13</v>
      </c>
    </row>
    <row r="19" spans="1:19" s="32" customFormat="1" ht="12.75">
      <c r="A19" s="324">
        <v>1995</v>
      </c>
      <c r="B19" s="40">
        <f t="shared" si="0"/>
        <v>18</v>
      </c>
      <c r="C19" s="24" t="s">
        <v>17</v>
      </c>
      <c r="D19" s="24" t="s">
        <v>32</v>
      </c>
      <c r="E19" s="24" t="s">
        <v>61</v>
      </c>
      <c r="F19" s="25" t="s">
        <v>274</v>
      </c>
      <c r="G19" s="383" t="s">
        <v>737</v>
      </c>
      <c r="H19" s="25" t="s">
        <v>195</v>
      </c>
      <c r="I19" s="29" t="s">
        <v>23</v>
      </c>
      <c r="J19" s="25" t="s">
        <v>215</v>
      </c>
      <c r="K19" s="415" t="s">
        <v>26</v>
      </c>
      <c r="L19" s="213"/>
      <c r="M19" s="30"/>
      <c r="N19" s="25">
        <v>31</v>
      </c>
      <c r="O19" s="27">
        <v>34</v>
      </c>
      <c r="P19" s="398"/>
      <c r="Q19" s="399"/>
      <c r="R19" s="25">
        <v>5</v>
      </c>
      <c r="S19" s="26">
        <v>13</v>
      </c>
    </row>
    <row r="20" spans="1:19" s="32" customFormat="1" ht="13.5" thickBot="1">
      <c r="A20" s="325">
        <v>1995</v>
      </c>
      <c r="B20" s="58">
        <f t="shared" si="0"/>
        <v>19</v>
      </c>
      <c r="C20" s="59" t="s">
        <v>17</v>
      </c>
      <c r="D20" s="59" t="s">
        <v>32</v>
      </c>
      <c r="E20" s="59" t="s">
        <v>61</v>
      </c>
      <c r="F20" s="60" t="s">
        <v>274</v>
      </c>
      <c r="G20" s="516" t="s">
        <v>737</v>
      </c>
      <c r="H20" s="60" t="s">
        <v>195</v>
      </c>
      <c r="I20" s="62" t="s">
        <v>23</v>
      </c>
      <c r="J20" s="60" t="s">
        <v>36</v>
      </c>
      <c r="K20" s="427" t="s">
        <v>22</v>
      </c>
      <c r="L20" s="428"/>
      <c r="M20" s="64"/>
      <c r="N20" s="60">
        <v>21</v>
      </c>
      <c r="O20" s="65">
        <v>34</v>
      </c>
      <c r="P20" s="436"/>
      <c r="Q20" s="437"/>
      <c r="R20" s="60">
        <v>5</v>
      </c>
      <c r="S20" s="61">
        <v>13</v>
      </c>
    </row>
    <row r="21" spans="1:19" s="32" customFormat="1" ht="12.75">
      <c r="A21" s="323">
        <v>1995</v>
      </c>
      <c r="B21" s="144">
        <f t="shared" si="0"/>
        <v>20</v>
      </c>
      <c r="C21" s="87" t="s">
        <v>84</v>
      </c>
      <c r="D21" s="87" t="s">
        <v>85</v>
      </c>
      <c r="E21" s="87" t="s">
        <v>19</v>
      </c>
      <c r="F21" s="145" t="s">
        <v>275</v>
      </c>
      <c r="G21" s="520" t="s">
        <v>740</v>
      </c>
      <c r="H21" s="535" t="s">
        <v>474</v>
      </c>
      <c r="I21" s="147"/>
      <c r="J21" s="145" t="s">
        <v>87</v>
      </c>
      <c r="K21" s="418"/>
      <c r="L21" s="422"/>
      <c r="M21" s="151"/>
      <c r="N21" s="145">
        <v>3</v>
      </c>
      <c r="O21" s="149">
        <v>76</v>
      </c>
      <c r="P21" s="402"/>
      <c r="Q21" s="403"/>
      <c r="R21" s="145">
        <v>2</v>
      </c>
      <c r="S21" s="146">
        <v>28</v>
      </c>
    </row>
    <row r="22" spans="1:19" s="32" customFormat="1" ht="12.75">
      <c r="A22" s="324">
        <v>1995</v>
      </c>
      <c r="B22" s="40">
        <f t="shared" si="0"/>
        <v>21</v>
      </c>
      <c r="C22" s="24" t="s">
        <v>84</v>
      </c>
      <c r="D22" s="24" t="s">
        <v>85</v>
      </c>
      <c r="E22" s="24" t="s">
        <v>19</v>
      </c>
      <c r="F22" s="25" t="s">
        <v>275</v>
      </c>
      <c r="G22" s="380" t="s">
        <v>740</v>
      </c>
      <c r="H22" s="532" t="s">
        <v>474</v>
      </c>
      <c r="I22" s="29"/>
      <c r="J22" s="25" t="s">
        <v>276</v>
      </c>
      <c r="K22" s="415"/>
      <c r="L22" s="213"/>
      <c r="M22" s="30"/>
      <c r="N22" s="25">
        <v>12</v>
      </c>
      <c r="O22" s="27">
        <v>76</v>
      </c>
      <c r="P22" s="398"/>
      <c r="Q22" s="399"/>
      <c r="R22" s="25">
        <v>2</v>
      </c>
      <c r="S22" s="26">
        <v>28</v>
      </c>
    </row>
    <row r="23" spans="1:19" s="32" customFormat="1" ht="13.5" thickBot="1">
      <c r="A23" s="325">
        <v>1995</v>
      </c>
      <c r="B23" s="58">
        <f t="shared" si="0"/>
        <v>22</v>
      </c>
      <c r="C23" s="59" t="s">
        <v>84</v>
      </c>
      <c r="D23" s="59" t="s">
        <v>85</v>
      </c>
      <c r="E23" s="59" t="s">
        <v>19</v>
      </c>
      <c r="F23" s="60" t="s">
        <v>275</v>
      </c>
      <c r="G23" s="381" t="s">
        <v>740</v>
      </c>
      <c r="H23" s="353" t="s">
        <v>474</v>
      </c>
      <c r="I23" s="65"/>
      <c r="J23" s="60" t="s">
        <v>101</v>
      </c>
      <c r="K23" s="427"/>
      <c r="L23" s="428"/>
      <c r="M23" s="64"/>
      <c r="N23" s="60">
        <v>19</v>
      </c>
      <c r="O23" s="65">
        <v>76</v>
      </c>
      <c r="P23" s="436"/>
      <c r="Q23" s="437"/>
      <c r="R23" s="60">
        <v>2</v>
      </c>
      <c r="S23" s="61">
        <v>28</v>
      </c>
    </row>
    <row r="24" spans="1:20" s="32" customFormat="1" ht="12.75">
      <c r="A24" s="332">
        <v>1995</v>
      </c>
      <c r="B24" s="144">
        <f t="shared" si="0"/>
        <v>23</v>
      </c>
      <c r="C24" s="87" t="s">
        <v>84</v>
      </c>
      <c r="D24" s="87" t="s">
        <v>90</v>
      </c>
      <c r="E24" s="87" t="s">
        <v>19</v>
      </c>
      <c r="F24" s="85" t="s">
        <v>511</v>
      </c>
      <c r="G24" s="277" t="s">
        <v>558</v>
      </c>
      <c r="H24" s="96" t="s">
        <v>175</v>
      </c>
      <c r="I24" s="160"/>
      <c r="J24" s="240" t="s">
        <v>94</v>
      </c>
      <c r="K24" s="451"/>
      <c r="L24" s="275"/>
      <c r="M24" s="163"/>
      <c r="N24" s="158">
        <v>7</v>
      </c>
      <c r="O24" s="160">
        <v>70</v>
      </c>
      <c r="P24" s="468"/>
      <c r="Q24" s="469"/>
      <c r="R24" s="158">
        <v>5</v>
      </c>
      <c r="S24" s="159">
        <v>24</v>
      </c>
      <c r="T24" s="132"/>
    </row>
    <row r="25" spans="1:20" s="32" customFormat="1" ht="12.75">
      <c r="A25" s="314">
        <v>1995</v>
      </c>
      <c r="B25" s="40">
        <f t="shared" si="0"/>
        <v>24</v>
      </c>
      <c r="C25" s="24" t="s">
        <v>84</v>
      </c>
      <c r="D25" s="24" t="s">
        <v>90</v>
      </c>
      <c r="E25" s="24" t="s">
        <v>19</v>
      </c>
      <c r="F25" s="33" t="s">
        <v>511</v>
      </c>
      <c r="G25" s="130" t="s">
        <v>558</v>
      </c>
      <c r="H25" s="108" t="s">
        <v>175</v>
      </c>
      <c r="I25" s="113"/>
      <c r="J25" s="108" t="s">
        <v>177</v>
      </c>
      <c r="K25" s="142"/>
      <c r="L25" s="204"/>
      <c r="M25" s="111"/>
      <c r="N25" s="107">
        <v>13</v>
      </c>
      <c r="O25" s="113">
        <v>70</v>
      </c>
      <c r="P25" s="392"/>
      <c r="Q25" s="430"/>
      <c r="R25" s="107">
        <v>5</v>
      </c>
      <c r="S25" s="106">
        <v>24</v>
      </c>
      <c r="T25" s="132"/>
    </row>
    <row r="26" spans="1:20" s="32" customFormat="1" ht="13.5" thickBot="1">
      <c r="A26" s="315">
        <v>1995</v>
      </c>
      <c r="B26" s="58">
        <f t="shared" si="0"/>
        <v>25</v>
      </c>
      <c r="C26" s="59" t="s">
        <v>84</v>
      </c>
      <c r="D26" s="59" t="s">
        <v>90</v>
      </c>
      <c r="E26" s="59" t="s">
        <v>19</v>
      </c>
      <c r="F26" s="155" t="s">
        <v>511</v>
      </c>
      <c r="G26" s="214" t="s">
        <v>558</v>
      </c>
      <c r="H26" s="119" t="s">
        <v>175</v>
      </c>
      <c r="I26" s="123"/>
      <c r="J26" s="119" t="s">
        <v>178</v>
      </c>
      <c r="K26" s="143"/>
      <c r="L26" s="276"/>
      <c r="M26" s="122"/>
      <c r="N26" s="118">
        <v>38</v>
      </c>
      <c r="O26" s="123">
        <v>70</v>
      </c>
      <c r="P26" s="431"/>
      <c r="Q26" s="432"/>
      <c r="R26" s="118">
        <v>5</v>
      </c>
      <c r="S26" s="117">
        <v>24</v>
      </c>
      <c r="T26" s="132"/>
    </row>
    <row r="27" spans="1:19" s="32" customFormat="1" ht="12.75">
      <c r="A27" s="323">
        <v>1995</v>
      </c>
      <c r="B27" s="144">
        <f t="shared" si="0"/>
        <v>26</v>
      </c>
      <c r="C27" s="87" t="s">
        <v>84</v>
      </c>
      <c r="D27" s="87" t="s">
        <v>148</v>
      </c>
      <c r="E27" s="87" t="s">
        <v>61</v>
      </c>
      <c r="F27" s="145" t="s">
        <v>277</v>
      </c>
      <c r="G27" s="146" t="s">
        <v>236</v>
      </c>
      <c r="H27" s="145" t="s">
        <v>151</v>
      </c>
      <c r="I27" s="149"/>
      <c r="J27" s="145" t="s">
        <v>278</v>
      </c>
      <c r="K27" s="418"/>
      <c r="L27" s="422"/>
      <c r="M27" s="151"/>
      <c r="N27" s="145">
        <v>27</v>
      </c>
      <c r="O27" s="149">
        <v>34</v>
      </c>
      <c r="P27" s="402"/>
      <c r="Q27" s="403"/>
      <c r="R27" s="145">
        <v>5</v>
      </c>
      <c r="S27" s="146">
        <v>12</v>
      </c>
    </row>
    <row r="28" spans="1:19" s="32" customFormat="1" ht="12.75">
      <c r="A28" s="324">
        <v>1995</v>
      </c>
      <c r="B28" s="40">
        <f t="shared" si="0"/>
        <v>27</v>
      </c>
      <c r="C28" s="24" t="s">
        <v>84</v>
      </c>
      <c r="D28" s="24" t="s">
        <v>148</v>
      </c>
      <c r="E28" s="24" t="s">
        <v>61</v>
      </c>
      <c r="F28" s="25" t="s">
        <v>277</v>
      </c>
      <c r="G28" s="26" t="s">
        <v>236</v>
      </c>
      <c r="H28" s="25" t="s">
        <v>151</v>
      </c>
      <c r="I28" s="27"/>
      <c r="J28" s="25" t="s">
        <v>243</v>
      </c>
      <c r="K28" s="415"/>
      <c r="L28" s="213"/>
      <c r="M28" s="30"/>
      <c r="N28" s="25">
        <v>6</v>
      </c>
      <c r="O28" s="27">
        <v>34</v>
      </c>
      <c r="P28" s="398"/>
      <c r="Q28" s="399"/>
      <c r="R28" s="25">
        <v>5</v>
      </c>
      <c r="S28" s="26">
        <v>12</v>
      </c>
    </row>
    <row r="29" spans="1:19" s="32" customFormat="1" ht="13.5" thickBot="1">
      <c r="A29" s="324">
        <v>1995</v>
      </c>
      <c r="B29" s="40">
        <f t="shared" si="0"/>
        <v>28</v>
      </c>
      <c r="C29" s="24" t="s">
        <v>84</v>
      </c>
      <c r="D29" s="24" t="s">
        <v>148</v>
      </c>
      <c r="E29" s="24" t="s">
        <v>61</v>
      </c>
      <c r="F29" s="25" t="s">
        <v>277</v>
      </c>
      <c r="G29" s="26" t="s">
        <v>236</v>
      </c>
      <c r="H29" s="25" t="s">
        <v>151</v>
      </c>
      <c r="I29" s="27"/>
      <c r="J29" s="25" t="s">
        <v>269</v>
      </c>
      <c r="K29" s="415"/>
      <c r="L29" s="213"/>
      <c r="M29" s="30"/>
      <c r="N29" s="25">
        <v>11</v>
      </c>
      <c r="O29" s="27">
        <v>34</v>
      </c>
      <c r="P29" s="434"/>
      <c r="Q29" s="435"/>
      <c r="R29" s="31">
        <v>5</v>
      </c>
      <c r="S29" s="34">
        <v>12</v>
      </c>
    </row>
    <row r="30" spans="1:19" ht="12.75">
      <c r="A30" s="320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5"/>
      <c r="N30" s="75"/>
      <c r="O30" s="75"/>
      <c r="P30" s="75"/>
      <c r="Q30" s="75"/>
      <c r="R30" s="75"/>
      <c r="S30" s="7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5"/>
  <headerFooter alignWithMargins="0">
    <oddHeader>&amp;C&amp;"Arial,Gras"&amp;14&amp;A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24.7109375" style="0" customWidth="1"/>
    <col min="8" max="8" width="21.140625" style="0" customWidth="1"/>
    <col min="9" max="9" width="21.7109375" style="0" customWidth="1"/>
    <col min="10" max="10" width="29.28125" style="0" customWidth="1"/>
    <col min="11" max="11" width="19.7109375" style="0" customWidth="1"/>
    <col min="12" max="12" width="7.7109375" style="423" customWidth="1"/>
    <col min="13" max="13" width="9.140625" style="0" hidden="1" customWidth="1"/>
    <col min="14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9" t="s">
        <v>9</v>
      </c>
      <c r="L1" s="630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ht="12.75">
      <c r="A2" s="322">
        <v>1996</v>
      </c>
      <c r="B2" s="37">
        <f aca="true" t="shared" si="0" ref="B2:B44">ROW($A2:$IV2)-1</f>
        <v>1</v>
      </c>
      <c r="C2" s="6" t="s">
        <v>45</v>
      </c>
      <c r="D2" s="6" t="s">
        <v>46</v>
      </c>
      <c r="E2" s="6" t="s">
        <v>61</v>
      </c>
      <c r="F2" s="9" t="s">
        <v>251</v>
      </c>
      <c r="G2" s="382" t="s">
        <v>233</v>
      </c>
      <c r="H2" s="9" t="s">
        <v>252</v>
      </c>
      <c r="I2" s="102" t="s">
        <v>164</v>
      </c>
      <c r="J2" s="9" t="s">
        <v>80</v>
      </c>
      <c r="K2" s="456"/>
      <c r="L2" s="461"/>
      <c r="M2" s="18"/>
      <c r="N2" s="9">
        <v>11</v>
      </c>
      <c r="O2" s="12">
        <v>79</v>
      </c>
      <c r="P2" s="462"/>
      <c r="Q2" s="463"/>
      <c r="R2" s="9">
        <v>15</v>
      </c>
      <c r="S2" s="4">
        <v>28</v>
      </c>
    </row>
    <row r="3" spans="1:19" ht="12.75">
      <c r="A3" s="317">
        <v>1996</v>
      </c>
      <c r="B3" s="38">
        <f t="shared" si="0"/>
        <v>2</v>
      </c>
      <c r="C3" s="7" t="s">
        <v>45</v>
      </c>
      <c r="D3" s="7" t="s">
        <v>46</v>
      </c>
      <c r="E3" s="7" t="s">
        <v>61</v>
      </c>
      <c r="F3" s="10" t="s">
        <v>251</v>
      </c>
      <c r="G3" s="383" t="s">
        <v>233</v>
      </c>
      <c r="H3" s="10" t="s">
        <v>252</v>
      </c>
      <c r="I3" s="113" t="s">
        <v>164</v>
      </c>
      <c r="J3" s="10" t="s">
        <v>48</v>
      </c>
      <c r="K3" s="457"/>
      <c r="L3" s="213"/>
      <c r="M3" s="19"/>
      <c r="N3" s="10">
        <v>54</v>
      </c>
      <c r="O3" s="13">
        <v>79</v>
      </c>
      <c r="P3" s="464"/>
      <c r="Q3" s="465"/>
      <c r="R3" s="10">
        <v>15</v>
      </c>
      <c r="S3" s="5">
        <v>28</v>
      </c>
    </row>
    <row r="4" spans="1:19" ht="12.75">
      <c r="A4" s="317">
        <v>1996</v>
      </c>
      <c r="B4" s="38">
        <f t="shared" si="0"/>
        <v>3</v>
      </c>
      <c r="C4" s="7" t="s">
        <v>45</v>
      </c>
      <c r="D4" s="7" t="s">
        <v>46</v>
      </c>
      <c r="E4" s="7" t="s">
        <v>61</v>
      </c>
      <c r="F4" s="10" t="s">
        <v>251</v>
      </c>
      <c r="G4" s="383" t="s">
        <v>233</v>
      </c>
      <c r="H4" s="10" t="s">
        <v>252</v>
      </c>
      <c r="I4" s="113" t="s">
        <v>164</v>
      </c>
      <c r="J4" s="10" t="s">
        <v>253</v>
      </c>
      <c r="K4" s="457"/>
      <c r="L4" s="213"/>
      <c r="M4" s="19"/>
      <c r="N4" s="10">
        <v>63</v>
      </c>
      <c r="O4" s="13">
        <v>79</v>
      </c>
      <c r="P4" s="464"/>
      <c r="Q4" s="465"/>
      <c r="R4" s="10">
        <v>15</v>
      </c>
      <c r="S4" s="5">
        <v>28</v>
      </c>
    </row>
    <row r="5" spans="1:19" ht="12.75">
      <c r="A5" s="317">
        <v>1996</v>
      </c>
      <c r="B5" s="38">
        <f t="shared" si="0"/>
        <v>4</v>
      </c>
      <c r="C5" s="7" t="s">
        <v>45</v>
      </c>
      <c r="D5" s="7" t="s">
        <v>53</v>
      </c>
      <c r="E5" s="7" t="s">
        <v>61</v>
      </c>
      <c r="F5" s="10" t="s">
        <v>251</v>
      </c>
      <c r="G5" s="383" t="s">
        <v>233</v>
      </c>
      <c r="H5" s="10" t="s">
        <v>252</v>
      </c>
      <c r="I5" s="113" t="s">
        <v>164</v>
      </c>
      <c r="J5" s="10" t="s">
        <v>74</v>
      </c>
      <c r="K5" s="457"/>
      <c r="L5" s="213"/>
      <c r="M5" s="19"/>
      <c r="N5" s="10">
        <v>14</v>
      </c>
      <c r="O5" s="13">
        <v>69</v>
      </c>
      <c r="P5" s="464"/>
      <c r="Q5" s="465"/>
      <c r="R5" s="10">
        <v>14</v>
      </c>
      <c r="S5" s="5">
        <v>25</v>
      </c>
    </row>
    <row r="6" spans="1:19" ht="12.75">
      <c r="A6" s="317">
        <v>1996</v>
      </c>
      <c r="B6" s="38">
        <f t="shared" si="0"/>
        <v>5</v>
      </c>
      <c r="C6" s="7" t="s">
        <v>45</v>
      </c>
      <c r="D6" s="7" t="s">
        <v>53</v>
      </c>
      <c r="E6" s="7" t="s">
        <v>61</v>
      </c>
      <c r="F6" s="10" t="s">
        <v>251</v>
      </c>
      <c r="G6" s="383" t="s">
        <v>233</v>
      </c>
      <c r="H6" s="10" t="s">
        <v>252</v>
      </c>
      <c r="I6" s="113" t="s">
        <v>164</v>
      </c>
      <c r="J6" s="10" t="s">
        <v>54</v>
      </c>
      <c r="K6" s="457"/>
      <c r="L6" s="213"/>
      <c r="M6" s="19"/>
      <c r="N6" s="10">
        <v>59</v>
      </c>
      <c r="O6" s="13">
        <v>69</v>
      </c>
      <c r="P6" s="464"/>
      <c r="Q6" s="465"/>
      <c r="R6" s="10">
        <v>14</v>
      </c>
      <c r="S6" s="5">
        <v>25</v>
      </c>
    </row>
    <row r="7" spans="1:19" s="32" customFormat="1" ht="12.75">
      <c r="A7" s="324">
        <v>1996</v>
      </c>
      <c r="B7" s="40">
        <f t="shared" si="0"/>
        <v>6</v>
      </c>
      <c r="C7" s="24" t="s">
        <v>45</v>
      </c>
      <c r="D7" s="24" t="s">
        <v>53</v>
      </c>
      <c r="E7" s="24" t="s">
        <v>61</v>
      </c>
      <c r="F7" s="25" t="s">
        <v>251</v>
      </c>
      <c r="G7" s="383" t="s">
        <v>233</v>
      </c>
      <c r="H7" s="25" t="s">
        <v>252</v>
      </c>
      <c r="I7" s="113" t="s">
        <v>164</v>
      </c>
      <c r="J7" s="25" t="s">
        <v>121</v>
      </c>
      <c r="K7" s="415"/>
      <c r="L7" s="213"/>
      <c r="M7" s="30"/>
      <c r="N7" s="25">
        <v>26</v>
      </c>
      <c r="O7" s="27">
        <v>69</v>
      </c>
      <c r="P7" s="398"/>
      <c r="Q7" s="399"/>
      <c r="R7" s="25">
        <v>14</v>
      </c>
      <c r="S7" s="26">
        <v>25</v>
      </c>
    </row>
    <row r="8" spans="1:19" s="32" customFormat="1" ht="12.75">
      <c r="A8" s="324">
        <v>1996</v>
      </c>
      <c r="B8" s="40">
        <f t="shared" si="0"/>
        <v>7</v>
      </c>
      <c r="C8" s="24" t="s">
        <v>45</v>
      </c>
      <c r="D8" s="24" t="s">
        <v>57</v>
      </c>
      <c r="E8" s="24" t="s">
        <v>61</v>
      </c>
      <c r="F8" s="25" t="s">
        <v>251</v>
      </c>
      <c r="G8" s="383" t="s">
        <v>233</v>
      </c>
      <c r="H8" s="25" t="s">
        <v>252</v>
      </c>
      <c r="I8" s="113" t="s">
        <v>164</v>
      </c>
      <c r="J8" s="25" t="s">
        <v>165</v>
      </c>
      <c r="K8" s="415"/>
      <c r="L8" s="213"/>
      <c r="M8" s="30"/>
      <c r="N8" s="25">
        <v>14</v>
      </c>
      <c r="O8" s="27">
        <v>41</v>
      </c>
      <c r="P8" s="398"/>
      <c r="Q8" s="399"/>
      <c r="R8" s="25">
        <v>7</v>
      </c>
      <c r="S8" s="26">
        <v>16</v>
      </c>
    </row>
    <row r="9" spans="1:19" s="32" customFormat="1" ht="12.75">
      <c r="A9" s="324">
        <v>1996</v>
      </c>
      <c r="B9" s="40">
        <f t="shared" si="0"/>
        <v>8</v>
      </c>
      <c r="C9" s="24" t="s">
        <v>45</v>
      </c>
      <c r="D9" s="24" t="s">
        <v>57</v>
      </c>
      <c r="E9" s="24" t="s">
        <v>61</v>
      </c>
      <c r="F9" s="25" t="s">
        <v>251</v>
      </c>
      <c r="G9" s="383" t="s">
        <v>233</v>
      </c>
      <c r="H9" s="25" t="s">
        <v>252</v>
      </c>
      <c r="I9" s="113" t="s">
        <v>164</v>
      </c>
      <c r="J9" s="25" t="s">
        <v>60</v>
      </c>
      <c r="K9" s="415"/>
      <c r="L9" s="213"/>
      <c r="M9" s="30"/>
      <c r="N9" s="25">
        <v>10</v>
      </c>
      <c r="O9" s="27">
        <v>41</v>
      </c>
      <c r="P9" s="398"/>
      <c r="Q9" s="399"/>
      <c r="R9" s="25">
        <v>7</v>
      </c>
      <c r="S9" s="26">
        <v>16</v>
      </c>
    </row>
    <row r="10" spans="1:19" s="32" customFormat="1" ht="13.5" thickBot="1">
      <c r="A10" s="325">
        <v>1996</v>
      </c>
      <c r="B10" s="58">
        <f t="shared" si="0"/>
        <v>9</v>
      </c>
      <c r="C10" s="59" t="s">
        <v>45</v>
      </c>
      <c r="D10" s="59" t="s">
        <v>57</v>
      </c>
      <c r="E10" s="59" t="s">
        <v>61</v>
      </c>
      <c r="F10" s="60" t="s">
        <v>251</v>
      </c>
      <c r="G10" s="516" t="s">
        <v>233</v>
      </c>
      <c r="H10" s="60" t="s">
        <v>252</v>
      </c>
      <c r="I10" s="123" t="s">
        <v>164</v>
      </c>
      <c r="J10" s="155" t="s">
        <v>315</v>
      </c>
      <c r="K10" s="427"/>
      <c r="L10" s="428"/>
      <c r="M10" s="64"/>
      <c r="N10" s="60">
        <v>37</v>
      </c>
      <c r="O10" s="65">
        <v>41</v>
      </c>
      <c r="P10" s="436"/>
      <c r="Q10" s="437"/>
      <c r="R10" s="60">
        <v>7</v>
      </c>
      <c r="S10" s="61">
        <v>16</v>
      </c>
    </row>
    <row r="11" spans="1:19" s="32" customFormat="1" ht="12.75">
      <c r="A11" s="323">
        <v>1996</v>
      </c>
      <c r="B11" s="144">
        <f t="shared" si="0"/>
        <v>10</v>
      </c>
      <c r="C11" s="87" t="s">
        <v>45</v>
      </c>
      <c r="D11" s="87" t="s">
        <v>46</v>
      </c>
      <c r="E11" s="87" t="s">
        <v>19</v>
      </c>
      <c r="F11" s="145" t="s">
        <v>254</v>
      </c>
      <c r="G11" s="382" t="s">
        <v>621</v>
      </c>
      <c r="H11" s="145" t="s">
        <v>255</v>
      </c>
      <c r="I11" s="215" t="s">
        <v>463</v>
      </c>
      <c r="J11" s="145" t="s">
        <v>256</v>
      </c>
      <c r="K11" s="418"/>
      <c r="L11" s="422" t="s">
        <v>43</v>
      </c>
      <c r="M11" s="151"/>
      <c r="N11" s="402"/>
      <c r="O11" s="403"/>
      <c r="P11" s="145">
        <v>30</v>
      </c>
      <c r="Q11" s="149">
        <v>46</v>
      </c>
      <c r="R11" s="145">
        <v>9</v>
      </c>
      <c r="S11" s="146">
        <v>17</v>
      </c>
    </row>
    <row r="12" spans="1:19" s="32" customFormat="1" ht="12.75">
      <c r="A12" s="324">
        <v>1996</v>
      </c>
      <c r="B12" s="40">
        <f t="shared" si="0"/>
        <v>11</v>
      </c>
      <c r="C12" s="24" t="s">
        <v>45</v>
      </c>
      <c r="D12" s="24" t="s">
        <v>46</v>
      </c>
      <c r="E12" s="24" t="s">
        <v>19</v>
      </c>
      <c r="F12" s="25" t="s">
        <v>254</v>
      </c>
      <c r="G12" s="383" t="s">
        <v>621</v>
      </c>
      <c r="H12" s="25" t="s">
        <v>255</v>
      </c>
      <c r="I12" s="130" t="s">
        <v>463</v>
      </c>
      <c r="J12" s="25" t="s">
        <v>116</v>
      </c>
      <c r="K12" s="415"/>
      <c r="L12" s="213" t="s">
        <v>43</v>
      </c>
      <c r="M12" s="30"/>
      <c r="N12" s="398"/>
      <c r="O12" s="399"/>
      <c r="P12" s="25">
        <v>20</v>
      </c>
      <c r="Q12" s="27">
        <v>46</v>
      </c>
      <c r="R12" s="25">
        <v>9</v>
      </c>
      <c r="S12" s="26">
        <v>17</v>
      </c>
    </row>
    <row r="13" spans="1:19" s="32" customFormat="1" ht="12.75">
      <c r="A13" s="324">
        <v>1996</v>
      </c>
      <c r="B13" s="40">
        <f t="shared" si="0"/>
        <v>12</v>
      </c>
      <c r="C13" s="24" t="s">
        <v>45</v>
      </c>
      <c r="D13" s="24" t="s">
        <v>46</v>
      </c>
      <c r="E13" s="24" t="s">
        <v>19</v>
      </c>
      <c r="F13" s="25" t="s">
        <v>254</v>
      </c>
      <c r="G13" s="383" t="s">
        <v>621</v>
      </c>
      <c r="H13" s="25" t="s">
        <v>255</v>
      </c>
      <c r="I13" s="130" t="s">
        <v>463</v>
      </c>
      <c r="J13" s="25" t="s">
        <v>257</v>
      </c>
      <c r="K13" s="415"/>
      <c r="L13" s="213" t="s">
        <v>43</v>
      </c>
      <c r="M13" s="30"/>
      <c r="N13" s="398"/>
      <c r="O13" s="399"/>
      <c r="P13" s="25">
        <v>30</v>
      </c>
      <c r="Q13" s="27">
        <v>46</v>
      </c>
      <c r="R13" s="25">
        <v>9</v>
      </c>
      <c r="S13" s="26">
        <v>17</v>
      </c>
    </row>
    <row r="14" spans="1:19" s="32" customFormat="1" ht="12.75">
      <c r="A14" s="324">
        <v>1996</v>
      </c>
      <c r="B14" s="40">
        <f t="shared" si="0"/>
        <v>13</v>
      </c>
      <c r="C14" s="24" t="s">
        <v>45</v>
      </c>
      <c r="D14" s="24" t="s">
        <v>53</v>
      </c>
      <c r="E14" s="24" t="s">
        <v>19</v>
      </c>
      <c r="F14" s="25" t="s">
        <v>254</v>
      </c>
      <c r="G14" s="383" t="s">
        <v>621</v>
      </c>
      <c r="H14" s="25" t="s">
        <v>255</v>
      </c>
      <c r="I14" s="130" t="s">
        <v>463</v>
      </c>
      <c r="J14" s="25" t="s">
        <v>258</v>
      </c>
      <c r="K14" s="415"/>
      <c r="L14" s="213" t="s">
        <v>43</v>
      </c>
      <c r="M14" s="30"/>
      <c r="N14" s="398"/>
      <c r="O14" s="399"/>
      <c r="P14" s="25">
        <v>17</v>
      </c>
      <c r="Q14" s="27">
        <v>26</v>
      </c>
      <c r="R14" s="25">
        <v>7</v>
      </c>
      <c r="S14" s="26">
        <v>10</v>
      </c>
    </row>
    <row r="15" spans="1:19" s="32" customFormat="1" ht="12.75">
      <c r="A15" s="324">
        <v>1996</v>
      </c>
      <c r="B15" s="40">
        <f t="shared" si="0"/>
        <v>14</v>
      </c>
      <c r="C15" s="24" t="s">
        <v>45</v>
      </c>
      <c r="D15" s="24" t="s">
        <v>53</v>
      </c>
      <c r="E15" s="24" t="s">
        <v>19</v>
      </c>
      <c r="F15" s="25" t="s">
        <v>254</v>
      </c>
      <c r="G15" s="383" t="s">
        <v>621</v>
      </c>
      <c r="H15" s="25" t="s">
        <v>255</v>
      </c>
      <c r="I15" s="130" t="s">
        <v>463</v>
      </c>
      <c r="J15" s="25" t="s">
        <v>187</v>
      </c>
      <c r="K15" s="415"/>
      <c r="L15" s="213" t="s">
        <v>43</v>
      </c>
      <c r="M15" s="30"/>
      <c r="N15" s="398"/>
      <c r="O15" s="399"/>
      <c r="P15" s="25">
        <v>23</v>
      </c>
      <c r="Q15" s="27">
        <v>26</v>
      </c>
      <c r="R15" s="25">
        <v>7</v>
      </c>
      <c r="S15" s="26">
        <v>10</v>
      </c>
    </row>
    <row r="16" spans="1:19" s="32" customFormat="1" ht="13.5" thickBot="1">
      <c r="A16" s="325">
        <v>1996</v>
      </c>
      <c r="B16" s="58">
        <f t="shared" si="0"/>
        <v>15</v>
      </c>
      <c r="C16" s="59" t="s">
        <v>45</v>
      </c>
      <c r="D16" s="59" t="s">
        <v>53</v>
      </c>
      <c r="E16" s="59" t="s">
        <v>19</v>
      </c>
      <c r="F16" s="60" t="s">
        <v>254</v>
      </c>
      <c r="G16" s="516" t="s">
        <v>621</v>
      </c>
      <c r="H16" s="60" t="s">
        <v>255</v>
      </c>
      <c r="I16" s="214" t="s">
        <v>463</v>
      </c>
      <c r="J16" s="60" t="s">
        <v>259</v>
      </c>
      <c r="K16" s="427"/>
      <c r="L16" s="428" t="s">
        <v>43</v>
      </c>
      <c r="M16" s="64"/>
      <c r="N16" s="436"/>
      <c r="O16" s="437"/>
      <c r="P16" s="60">
        <v>25</v>
      </c>
      <c r="Q16" s="65">
        <v>26</v>
      </c>
      <c r="R16" s="60">
        <v>7</v>
      </c>
      <c r="S16" s="61">
        <v>10</v>
      </c>
    </row>
    <row r="17" spans="1:19" s="132" customFormat="1" ht="12.75">
      <c r="A17" s="332">
        <v>1996</v>
      </c>
      <c r="B17" s="128">
        <f t="shared" si="0"/>
        <v>16</v>
      </c>
      <c r="C17" s="157" t="s">
        <v>45</v>
      </c>
      <c r="D17" s="157" t="s">
        <v>70</v>
      </c>
      <c r="E17" s="157" t="s">
        <v>19</v>
      </c>
      <c r="F17" s="240" t="s">
        <v>466</v>
      </c>
      <c r="G17" s="159" t="s">
        <v>157</v>
      </c>
      <c r="H17" s="158" t="s">
        <v>229</v>
      </c>
      <c r="I17" s="162"/>
      <c r="J17" s="158" t="s">
        <v>72</v>
      </c>
      <c r="K17" s="451"/>
      <c r="L17" s="476"/>
      <c r="M17" s="163"/>
      <c r="N17" s="158">
        <v>27</v>
      </c>
      <c r="O17" s="160">
        <v>34</v>
      </c>
      <c r="P17" s="468"/>
      <c r="Q17" s="469"/>
      <c r="R17" s="158">
        <v>10</v>
      </c>
      <c r="S17" s="159">
        <v>13</v>
      </c>
    </row>
    <row r="18" spans="1:19" s="132" customFormat="1" ht="12.75">
      <c r="A18" s="314">
        <v>1996</v>
      </c>
      <c r="B18" s="104">
        <f t="shared" si="0"/>
        <v>17</v>
      </c>
      <c r="C18" s="105" t="s">
        <v>45</v>
      </c>
      <c r="D18" s="105" t="s">
        <v>70</v>
      </c>
      <c r="E18" s="105" t="s">
        <v>19</v>
      </c>
      <c r="F18" s="108" t="s">
        <v>466</v>
      </c>
      <c r="G18" s="106" t="s">
        <v>157</v>
      </c>
      <c r="H18" s="107" t="s">
        <v>229</v>
      </c>
      <c r="I18" s="110"/>
      <c r="J18" s="107" t="s">
        <v>73</v>
      </c>
      <c r="K18" s="142"/>
      <c r="L18" s="210"/>
      <c r="M18" s="111"/>
      <c r="N18" s="107">
        <v>33</v>
      </c>
      <c r="O18" s="113">
        <v>34</v>
      </c>
      <c r="P18" s="392"/>
      <c r="Q18" s="430"/>
      <c r="R18" s="107">
        <v>10</v>
      </c>
      <c r="S18" s="106">
        <v>13</v>
      </c>
    </row>
    <row r="19" spans="1:19" s="132" customFormat="1" ht="13.5" thickBot="1">
      <c r="A19" s="315">
        <v>1996</v>
      </c>
      <c r="B19" s="115">
        <f t="shared" si="0"/>
        <v>18</v>
      </c>
      <c r="C19" s="116" t="s">
        <v>45</v>
      </c>
      <c r="D19" s="116" t="s">
        <v>70</v>
      </c>
      <c r="E19" s="116" t="s">
        <v>19</v>
      </c>
      <c r="F19" s="119" t="s">
        <v>466</v>
      </c>
      <c r="G19" s="117" t="s">
        <v>157</v>
      </c>
      <c r="H19" s="118" t="s">
        <v>229</v>
      </c>
      <c r="I19" s="121"/>
      <c r="J19" s="118" t="s">
        <v>229</v>
      </c>
      <c r="K19" s="143"/>
      <c r="L19" s="211"/>
      <c r="M19" s="122"/>
      <c r="N19" s="118">
        <v>34</v>
      </c>
      <c r="O19" s="123">
        <v>34</v>
      </c>
      <c r="P19" s="431"/>
      <c r="Q19" s="432"/>
      <c r="R19" s="118">
        <v>10</v>
      </c>
      <c r="S19" s="117">
        <v>13</v>
      </c>
    </row>
    <row r="20" spans="1:19" s="32" customFormat="1" ht="12.75">
      <c r="A20" s="323">
        <v>1996</v>
      </c>
      <c r="B20" s="144">
        <f t="shared" si="0"/>
        <v>19</v>
      </c>
      <c r="C20" s="87" t="s">
        <v>17</v>
      </c>
      <c r="D20" s="87" t="s">
        <v>18</v>
      </c>
      <c r="E20" s="87" t="s">
        <v>19</v>
      </c>
      <c r="F20" s="145" t="s">
        <v>219</v>
      </c>
      <c r="G20" s="382" t="s">
        <v>570</v>
      </c>
      <c r="H20" s="145" t="s">
        <v>260</v>
      </c>
      <c r="I20" s="147" t="s">
        <v>23</v>
      </c>
      <c r="J20" s="145" t="s">
        <v>129</v>
      </c>
      <c r="K20" s="418"/>
      <c r="L20" s="422"/>
      <c r="M20" s="151"/>
      <c r="N20" s="145">
        <v>4</v>
      </c>
      <c r="O20" s="149">
        <v>53</v>
      </c>
      <c r="P20" s="402"/>
      <c r="Q20" s="403"/>
      <c r="R20" s="145">
        <v>2</v>
      </c>
      <c r="S20" s="146">
        <v>24</v>
      </c>
    </row>
    <row r="21" spans="1:19" s="32" customFormat="1" ht="12.75">
      <c r="A21" s="324">
        <v>1996</v>
      </c>
      <c r="B21" s="40">
        <f t="shared" si="0"/>
        <v>20</v>
      </c>
      <c r="C21" s="24" t="s">
        <v>17</v>
      </c>
      <c r="D21" s="24" t="s">
        <v>18</v>
      </c>
      <c r="E21" s="24" t="s">
        <v>19</v>
      </c>
      <c r="F21" s="25" t="s">
        <v>219</v>
      </c>
      <c r="G21" s="383" t="s">
        <v>570</v>
      </c>
      <c r="H21" s="25" t="s">
        <v>260</v>
      </c>
      <c r="I21" s="29" t="s">
        <v>23</v>
      </c>
      <c r="J21" s="25" t="s">
        <v>25</v>
      </c>
      <c r="K21" s="415"/>
      <c r="L21" s="213"/>
      <c r="M21" s="30"/>
      <c r="N21" s="25">
        <v>25</v>
      </c>
      <c r="O21" s="27">
        <v>53</v>
      </c>
      <c r="P21" s="398"/>
      <c r="Q21" s="399"/>
      <c r="R21" s="25">
        <v>2</v>
      </c>
      <c r="S21" s="26">
        <v>24</v>
      </c>
    </row>
    <row r="22" spans="1:19" s="32" customFormat="1" ht="12.75">
      <c r="A22" s="324">
        <v>1996</v>
      </c>
      <c r="B22" s="40">
        <f t="shared" si="0"/>
        <v>21</v>
      </c>
      <c r="C22" s="24" t="s">
        <v>17</v>
      </c>
      <c r="D22" s="24" t="s">
        <v>18</v>
      </c>
      <c r="E22" s="24" t="s">
        <v>19</v>
      </c>
      <c r="F22" s="25" t="s">
        <v>219</v>
      </c>
      <c r="G22" s="383" t="s">
        <v>570</v>
      </c>
      <c r="H22" s="25" t="s">
        <v>260</v>
      </c>
      <c r="I22" s="29" t="s">
        <v>23</v>
      </c>
      <c r="J22" s="25" t="s">
        <v>24</v>
      </c>
      <c r="K22" s="415"/>
      <c r="L22" s="213"/>
      <c r="M22" s="30"/>
      <c r="N22" s="25">
        <v>13</v>
      </c>
      <c r="O22" s="27">
        <v>53</v>
      </c>
      <c r="P22" s="398"/>
      <c r="Q22" s="399"/>
      <c r="R22" s="25">
        <v>2</v>
      </c>
      <c r="S22" s="26">
        <v>24</v>
      </c>
    </row>
    <row r="23" spans="1:19" s="32" customFormat="1" ht="12.75">
      <c r="A23" s="324">
        <v>1996</v>
      </c>
      <c r="B23" s="40">
        <f t="shared" si="0"/>
        <v>22</v>
      </c>
      <c r="C23" s="24" t="s">
        <v>17</v>
      </c>
      <c r="D23" s="24" t="s">
        <v>18</v>
      </c>
      <c r="E23" s="24" t="s">
        <v>19</v>
      </c>
      <c r="F23" s="25" t="s">
        <v>219</v>
      </c>
      <c r="G23" s="383" t="s">
        <v>570</v>
      </c>
      <c r="H23" s="33" t="s">
        <v>260</v>
      </c>
      <c r="I23" s="29" t="s">
        <v>23</v>
      </c>
      <c r="J23" s="25" t="s">
        <v>130</v>
      </c>
      <c r="K23" s="415"/>
      <c r="L23" s="213" t="s">
        <v>43</v>
      </c>
      <c r="M23" s="30"/>
      <c r="N23" s="25">
        <v>12</v>
      </c>
      <c r="O23" s="27">
        <v>53</v>
      </c>
      <c r="P23" s="244">
        <v>1</v>
      </c>
      <c r="Q23" s="29">
        <v>6</v>
      </c>
      <c r="R23" s="25">
        <v>2</v>
      </c>
      <c r="S23" s="26">
        <v>24</v>
      </c>
    </row>
    <row r="24" spans="1:19" s="32" customFormat="1" ht="12.75">
      <c r="A24" s="324">
        <v>1996</v>
      </c>
      <c r="B24" s="40">
        <f t="shared" si="0"/>
        <v>23</v>
      </c>
      <c r="C24" s="24" t="s">
        <v>17</v>
      </c>
      <c r="D24" s="24" t="s">
        <v>27</v>
      </c>
      <c r="E24" s="24" t="s">
        <v>19</v>
      </c>
      <c r="F24" s="25" t="s">
        <v>219</v>
      </c>
      <c r="G24" s="383" t="s">
        <v>570</v>
      </c>
      <c r="H24" s="25" t="s">
        <v>260</v>
      </c>
      <c r="I24" s="29" t="s">
        <v>23</v>
      </c>
      <c r="J24" s="25" t="s">
        <v>30</v>
      </c>
      <c r="K24" s="415"/>
      <c r="L24" s="213"/>
      <c r="M24" s="30"/>
      <c r="N24" s="25">
        <v>7</v>
      </c>
      <c r="O24" s="27">
        <v>87</v>
      </c>
      <c r="P24" s="398"/>
      <c r="Q24" s="399"/>
      <c r="R24" s="25">
        <v>3</v>
      </c>
      <c r="S24" s="26">
        <v>29</v>
      </c>
    </row>
    <row r="25" spans="1:19" s="32" customFormat="1" ht="12.75">
      <c r="A25" s="324">
        <v>1996</v>
      </c>
      <c r="B25" s="40">
        <f t="shared" si="0"/>
        <v>24</v>
      </c>
      <c r="C25" s="24" t="s">
        <v>17</v>
      </c>
      <c r="D25" s="24" t="s">
        <v>27</v>
      </c>
      <c r="E25" s="24" t="s">
        <v>19</v>
      </c>
      <c r="F25" s="25" t="s">
        <v>219</v>
      </c>
      <c r="G25" s="383" t="s">
        <v>570</v>
      </c>
      <c r="H25" s="25" t="s">
        <v>260</v>
      </c>
      <c r="I25" s="29" t="s">
        <v>23</v>
      </c>
      <c r="J25" s="25" t="s">
        <v>29</v>
      </c>
      <c r="K25" s="415"/>
      <c r="L25" s="213"/>
      <c r="M25" s="30"/>
      <c r="N25" s="25">
        <v>13</v>
      </c>
      <c r="O25" s="27">
        <v>87</v>
      </c>
      <c r="P25" s="398"/>
      <c r="Q25" s="399"/>
      <c r="R25" s="25">
        <v>3</v>
      </c>
      <c r="S25" s="26">
        <v>29</v>
      </c>
    </row>
    <row r="26" spans="1:19" s="32" customFormat="1" ht="12.75">
      <c r="A26" s="324">
        <v>1996</v>
      </c>
      <c r="B26" s="40">
        <f t="shared" si="0"/>
        <v>25</v>
      </c>
      <c r="C26" s="24" t="s">
        <v>17</v>
      </c>
      <c r="D26" s="24" t="s">
        <v>27</v>
      </c>
      <c r="E26" s="24" t="s">
        <v>19</v>
      </c>
      <c r="F26" s="25" t="s">
        <v>219</v>
      </c>
      <c r="G26" s="383" t="s">
        <v>570</v>
      </c>
      <c r="H26" s="25" t="s">
        <v>260</v>
      </c>
      <c r="I26" s="29" t="s">
        <v>23</v>
      </c>
      <c r="J26" s="25" t="s">
        <v>129</v>
      </c>
      <c r="K26" s="415"/>
      <c r="L26" s="213"/>
      <c r="M26" s="30"/>
      <c r="N26" s="25">
        <v>12</v>
      </c>
      <c r="O26" s="27">
        <v>87</v>
      </c>
      <c r="P26" s="398"/>
      <c r="Q26" s="399"/>
      <c r="R26" s="25">
        <v>3</v>
      </c>
      <c r="S26" s="26">
        <v>29</v>
      </c>
    </row>
    <row r="27" spans="1:19" s="32" customFormat="1" ht="12.75">
      <c r="A27" s="324">
        <v>1996</v>
      </c>
      <c r="B27" s="40">
        <f t="shared" si="0"/>
        <v>26</v>
      </c>
      <c r="C27" s="24" t="s">
        <v>17</v>
      </c>
      <c r="D27" s="24" t="s">
        <v>27</v>
      </c>
      <c r="E27" s="24" t="s">
        <v>19</v>
      </c>
      <c r="F27" s="25" t="s">
        <v>219</v>
      </c>
      <c r="G27" s="383" t="s">
        <v>570</v>
      </c>
      <c r="H27" s="25" t="s">
        <v>260</v>
      </c>
      <c r="I27" s="29" t="s">
        <v>23</v>
      </c>
      <c r="J27" s="25" t="s">
        <v>261</v>
      </c>
      <c r="K27" s="415"/>
      <c r="L27" s="213" t="s">
        <v>43</v>
      </c>
      <c r="M27" s="30"/>
      <c r="N27" s="25">
        <v>70</v>
      </c>
      <c r="O27" s="27">
        <v>87</v>
      </c>
      <c r="P27" s="31">
        <v>3</v>
      </c>
      <c r="Q27" s="29">
        <v>9</v>
      </c>
      <c r="R27" s="25"/>
      <c r="S27" s="26"/>
    </row>
    <row r="28" spans="1:19" s="32" customFormat="1" ht="12.75">
      <c r="A28" s="324">
        <v>1996</v>
      </c>
      <c r="B28" s="40">
        <f t="shared" si="0"/>
        <v>27</v>
      </c>
      <c r="C28" s="24" t="s">
        <v>17</v>
      </c>
      <c r="D28" s="24" t="s">
        <v>32</v>
      </c>
      <c r="E28" s="24" t="s">
        <v>19</v>
      </c>
      <c r="F28" s="25" t="s">
        <v>219</v>
      </c>
      <c r="G28" s="383" t="s">
        <v>570</v>
      </c>
      <c r="H28" s="25" t="s">
        <v>260</v>
      </c>
      <c r="I28" s="29" t="s">
        <v>23</v>
      </c>
      <c r="J28" s="25" t="s">
        <v>215</v>
      </c>
      <c r="K28" s="415" t="s">
        <v>26</v>
      </c>
      <c r="L28" s="213"/>
      <c r="M28" s="30"/>
      <c r="N28" s="25">
        <v>8</v>
      </c>
      <c r="O28" s="27">
        <v>50</v>
      </c>
      <c r="P28" s="398"/>
      <c r="Q28" s="399"/>
      <c r="R28" s="25">
        <v>6</v>
      </c>
      <c r="S28" s="26">
        <v>19</v>
      </c>
    </row>
    <row r="29" spans="1:19" s="32" customFormat="1" ht="12.75">
      <c r="A29" s="324">
        <v>1996</v>
      </c>
      <c r="B29" s="40">
        <f t="shared" si="0"/>
        <v>28</v>
      </c>
      <c r="C29" s="24" t="s">
        <v>17</v>
      </c>
      <c r="D29" s="24" t="s">
        <v>32</v>
      </c>
      <c r="E29" s="24" t="s">
        <v>19</v>
      </c>
      <c r="F29" s="25" t="s">
        <v>219</v>
      </c>
      <c r="G29" s="383" t="s">
        <v>570</v>
      </c>
      <c r="H29" s="25" t="s">
        <v>260</v>
      </c>
      <c r="I29" s="29" t="s">
        <v>23</v>
      </c>
      <c r="J29" s="25" t="s">
        <v>36</v>
      </c>
      <c r="K29" s="415" t="s">
        <v>22</v>
      </c>
      <c r="L29" s="213"/>
      <c r="M29" s="30"/>
      <c r="N29" s="25">
        <v>49</v>
      </c>
      <c r="O29" s="27">
        <v>50</v>
      </c>
      <c r="P29" s="434"/>
      <c r="Q29" s="435"/>
      <c r="R29" s="31">
        <v>6</v>
      </c>
      <c r="S29" s="34">
        <v>19</v>
      </c>
    </row>
    <row r="30" spans="1:19" s="32" customFormat="1" ht="12.75">
      <c r="A30" s="327">
        <v>1996</v>
      </c>
      <c r="B30" s="67">
        <f t="shared" si="0"/>
        <v>29</v>
      </c>
      <c r="C30" s="68" t="s">
        <v>17</v>
      </c>
      <c r="D30" s="68" t="s">
        <v>32</v>
      </c>
      <c r="E30" s="68" t="s">
        <v>19</v>
      </c>
      <c r="F30" s="69" t="s">
        <v>219</v>
      </c>
      <c r="G30" s="383" t="s">
        <v>570</v>
      </c>
      <c r="H30" s="69" t="s">
        <v>260</v>
      </c>
      <c r="I30" s="71" t="s">
        <v>23</v>
      </c>
      <c r="J30" s="69" t="s">
        <v>171</v>
      </c>
      <c r="K30" s="475" t="s">
        <v>37</v>
      </c>
      <c r="L30" s="258"/>
      <c r="M30" s="79"/>
      <c r="N30" s="69">
        <v>45</v>
      </c>
      <c r="O30" s="73">
        <v>50</v>
      </c>
      <c r="P30" s="400"/>
      <c r="Q30" s="401"/>
      <c r="R30" s="69">
        <v>6</v>
      </c>
      <c r="S30" s="70">
        <v>19</v>
      </c>
    </row>
    <row r="31" spans="1:19" s="32" customFormat="1" ht="13.5" thickBot="1">
      <c r="A31" s="325">
        <v>1996</v>
      </c>
      <c r="B31" s="58">
        <f t="shared" si="0"/>
        <v>30</v>
      </c>
      <c r="C31" s="59" t="s">
        <v>17</v>
      </c>
      <c r="D31" s="59" t="s">
        <v>32</v>
      </c>
      <c r="E31" s="59" t="s">
        <v>19</v>
      </c>
      <c r="F31" s="60" t="s">
        <v>219</v>
      </c>
      <c r="G31" s="516" t="s">
        <v>570</v>
      </c>
      <c r="H31" s="60" t="s">
        <v>260</v>
      </c>
      <c r="I31" s="62" t="s">
        <v>23</v>
      </c>
      <c r="J31" s="60" t="s">
        <v>33</v>
      </c>
      <c r="K31" s="424" t="s">
        <v>34</v>
      </c>
      <c r="L31" s="428" t="s">
        <v>43</v>
      </c>
      <c r="M31" s="64"/>
      <c r="N31" s="60">
        <v>22</v>
      </c>
      <c r="O31" s="65">
        <v>50</v>
      </c>
      <c r="P31" s="66">
        <v>3</v>
      </c>
      <c r="Q31" s="62">
        <v>3</v>
      </c>
      <c r="R31" s="60"/>
      <c r="S31" s="61"/>
    </row>
    <row r="32" spans="1:19" s="32" customFormat="1" ht="12.75">
      <c r="A32" s="323">
        <v>1996</v>
      </c>
      <c r="B32" s="144">
        <f t="shared" si="0"/>
        <v>31</v>
      </c>
      <c r="C32" s="87" t="s">
        <v>84</v>
      </c>
      <c r="D32" s="87" t="s">
        <v>85</v>
      </c>
      <c r="E32" s="87" t="s">
        <v>61</v>
      </c>
      <c r="F32" s="85" t="s">
        <v>512</v>
      </c>
      <c r="G32" s="382" t="s">
        <v>737</v>
      </c>
      <c r="H32" s="535" t="s">
        <v>474</v>
      </c>
      <c r="I32" s="149"/>
      <c r="J32" s="145" t="s">
        <v>87</v>
      </c>
      <c r="K32" s="425"/>
      <c r="L32" s="422"/>
      <c r="M32" s="151"/>
      <c r="N32" s="241">
        <v>1</v>
      </c>
      <c r="O32" s="149">
        <v>56</v>
      </c>
      <c r="P32" s="402"/>
      <c r="Q32" s="403"/>
      <c r="R32" s="241">
        <v>1</v>
      </c>
      <c r="S32" s="146">
        <v>20</v>
      </c>
    </row>
    <row r="33" spans="1:19" s="32" customFormat="1" ht="12.75">
      <c r="A33" s="324">
        <v>1996</v>
      </c>
      <c r="B33" s="40">
        <f t="shared" si="0"/>
        <v>32</v>
      </c>
      <c r="C33" s="24" t="s">
        <v>84</v>
      </c>
      <c r="D33" s="24" t="s">
        <v>85</v>
      </c>
      <c r="E33" s="24" t="s">
        <v>61</v>
      </c>
      <c r="F33" s="33" t="s">
        <v>512</v>
      </c>
      <c r="G33" s="383" t="s">
        <v>737</v>
      </c>
      <c r="H33" s="532" t="s">
        <v>474</v>
      </c>
      <c r="I33" s="27"/>
      <c r="J33" s="25" t="s">
        <v>276</v>
      </c>
      <c r="K33" s="415"/>
      <c r="L33" s="213"/>
      <c r="M33" s="30"/>
      <c r="N33" s="25">
        <v>4</v>
      </c>
      <c r="O33" s="27">
        <v>56</v>
      </c>
      <c r="P33" s="398"/>
      <c r="Q33" s="399"/>
      <c r="R33" s="242">
        <v>1</v>
      </c>
      <c r="S33" s="26">
        <v>20</v>
      </c>
    </row>
    <row r="34" spans="1:19" s="32" customFormat="1" ht="13.5" thickBot="1">
      <c r="A34" s="325">
        <v>1996</v>
      </c>
      <c r="B34" s="58">
        <f t="shared" si="0"/>
        <v>33</v>
      </c>
      <c r="C34" s="59" t="s">
        <v>84</v>
      </c>
      <c r="D34" s="59" t="s">
        <v>85</v>
      </c>
      <c r="E34" s="59" t="s">
        <v>61</v>
      </c>
      <c r="F34" s="155" t="s">
        <v>512</v>
      </c>
      <c r="G34" s="516" t="s">
        <v>737</v>
      </c>
      <c r="H34" s="353" t="s">
        <v>474</v>
      </c>
      <c r="I34" s="65"/>
      <c r="J34" s="60" t="s">
        <v>101</v>
      </c>
      <c r="K34" s="427"/>
      <c r="L34" s="428"/>
      <c r="M34" s="64"/>
      <c r="N34" s="60">
        <v>6</v>
      </c>
      <c r="O34" s="65">
        <v>56</v>
      </c>
      <c r="P34" s="436"/>
      <c r="Q34" s="437"/>
      <c r="R34" s="243">
        <v>1</v>
      </c>
      <c r="S34" s="61">
        <v>20</v>
      </c>
    </row>
    <row r="35" spans="1:19" s="32" customFormat="1" ht="12.75">
      <c r="A35" s="323">
        <v>1996</v>
      </c>
      <c r="B35" s="144">
        <f t="shared" si="0"/>
        <v>34</v>
      </c>
      <c r="C35" s="87" t="s">
        <v>84</v>
      </c>
      <c r="D35" s="87" t="s">
        <v>98</v>
      </c>
      <c r="E35" s="87" t="s">
        <v>61</v>
      </c>
      <c r="F35" s="145" t="s">
        <v>262</v>
      </c>
      <c r="G35" s="382" t="s">
        <v>739</v>
      </c>
      <c r="H35" s="145" t="s">
        <v>217</v>
      </c>
      <c r="I35" s="147"/>
      <c r="J35" s="145" t="s">
        <v>549</v>
      </c>
      <c r="K35" s="418"/>
      <c r="L35" s="422"/>
      <c r="M35" s="87"/>
      <c r="N35" s="145">
        <v>19</v>
      </c>
      <c r="O35" s="149">
        <v>39</v>
      </c>
      <c r="P35" s="402"/>
      <c r="Q35" s="403"/>
      <c r="R35" s="145">
        <v>8</v>
      </c>
      <c r="S35" s="146">
        <v>16</v>
      </c>
    </row>
    <row r="36" spans="1:19" s="32" customFormat="1" ht="12.75">
      <c r="A36" s="324">
        <v>1996</v>
      </c>
      <c r="B36" s="40">
        <f t="shared" si="0"/>
        <v>35</v>
      </c>
      <c r="C36" s="24" t="s">
        <v>84</v>
      </c>
      <c r="D36" s="24" t="s">
        <v>98</v>
      </c>
      <c r="E36" s="24" t="s">
        <v>61</v>
      </c>
      <c r="F36" s="25" t="s">
        <v>262</v>
      </c>
      <c r="G36" s="383" t="s">
        <v>739</v>
      </c>
      <c r="H36" s="25" t="s">
        <v>217</v>
      </c>
      <c r="I36" s="29"/>
      <c r="J36" s="25" t="s">
        <v>264</v>
      </c>
      <c r="K36" s="415"/>
      <c r="L36" s="213"/>
      <c r="M36" s="24"/>
      <c r="N36" s="25">
        <v>20</v>
      </c>
      <c r="O36" s="27">
        <v>39</v>
      </c>
      <c r="P36" s="398"/>
      <c r="Q36" s="399"/>
      <c r="R36" s="25">
        <v>8</v>
      </c>
      <c r="S36" s="26">
        <v>16</v>
      </c>
    </row>
    <row r="37" spans="1:19" s="32" customFormat="1" ht="13.5" thickBot="1">
      <c r="A37" s="325">
        <v>1996</v>
      </c>
      <c r="B37" s="58">
        <f t="shared" si="0"/>
        <v>36</v>
      </c>
      <c r="C37" s="59" t="s">
        <v>84</v>
      </c>
      <c r="D37" s="59" t="s">
        <v>98</v>
      </c>
      <c r="E37" s="59" t="s">
        <v>61</v>
      </c>
      <c r="F37" s="60" t="s">
        <v>262</v>
      </c>
      <c r="G37" s="516" t="s">
        <v>739</v>
      </c>
      <c r="H37" s="60" t="s">
        <v>217</v>
      </c>
      <c r="I37" s="62"/>
      <c r="J37" s="60" t="s">
        <v>237</v>
      </c>
      <c r="K37" s="427"/>
      <c r="L37" s="428"/>
      <c r="M37" s="59"/>
      <c r="N37" s="60">
        <v>30</v>
      </c>
      <c r="O37" s="65">
        <v>39</v>
      </c>
      <c r="P37" s="436"/>
      <c r="Q37" s="437"/>
      <c r="R37" s="60">
        <v>8</v>
      </c>
      <c r="S37" s="61">
        <v>16</v>
      </c>
    </row>
    <row r="38" spans="1:19" s="32" customFormat="1" ht="12.75">
      <c r="A38" s="323">
        <v>1996</v>
      </c>
      <c r="B38" s="144">
        <f t="shared" si="0"/>
        <v>37</v>
      </c>
      <c r="C38" s="87" t="s">
        <v>84</v>
      </c>
      <c r="D38" s="87" t="s">
        <v>203</v>
      </c>
      <c r="E38" s="87" t="s">
        <v>19</v>
      </c>
      <c r="F38" s="604" t="s">
        <v>265</v>
      </c>
      <c r="G38" s="609" t="s">
        <v>82</v>
      </c>
      <c r="H38" s="535" t="s">
        <v>474</v>
      </c>
      <c r="I38" s="147"/>
      <c r="J38" s="145" t="s">
        <v>205</v>
      </c>
      <c r="K38" s="418"/>
      <c r="L38" s="422"/>
      <c r="M38" s="87"/>
      <c r="N38" s="145">
        <v>11</v>
      </c>
      <c r="O38" s="149">
        <v>18</v>
      </c>
      <c r="P38" s="402"/>
      <c r="Q38" s="403"/>
      <c r="R38" s="145">
        <v>7</v>
      </c>
      <c r="S38" s="146">
        <v>8</v>
      </c>
    </row>
    <row r="39" spans="1:19" s="32" customFormat="1" ht="12.75">
      <c r="A39" s="324">
        <v>1996</v>
      </c>
      <c r="B39" s="40">
        <f t="shared" si="0"/>
        <v>38</v>
      </c>
      <c r="C39" s="24" t="s">
        <v>84</v>
      </c>
      <c r="D39" s="24" t="s">
        <v>110</v>
      </c>
      <c r="E39" s="24" t="s">
        <v>19</v>
      </c>
      <c r="F39" s="606" t="s">
        <v>265</v>
      </c>
      <c r="G39" s="611" t="s">
        <v>82</v>
      </c>
      <c r="H39" s="532" t="s">
        <v>474</v>
      </c>
      <c r="I39" s="29"/>
      <c r="J39" s="25" t="s">
        <v>266</v>
      </c>
      <c r="K39" s="415"/>
      <c r="L39" s="213"/>
      <c r="M39" s="24"/>
      <c r="N39" s="25">
        <v>44</v>
      </c>
      <c r="O39" s="27">
        <v>46</v>
      </c>
      <c r="P39" s="398"/>
      <c r="Q39" s="399"/>
      <c r="R39" s="25">
        <v>10</v>
      </c>
      <c r="S39" s="26">
        <v>18</v>
      </c>
    </row>
    <row r="40" spans="1:19" s="32" customFormat="1" ht="12.75">
      <c r="A40" s="324">
        <v>1996</v>
      </c>
      <c r="B40" s="40">
        <f t="shared" si="0"/>
        <v>39</v>
      </c>
      <c r="C40" s="24" t="s">
        <v>84</v>
      </c>
      <c r="D40" s="24" t="s">
        <v>110</v>
      </c>
      <c r="E40" s="24" t="s">
        <v>19</v>
      </c>
      <c r="F40" s="606" t="s">
        <v>265</v>
      </c>
      <c r="G40" s="611" t="s">
        <v>82</v>
      </c>
      <c r="H40" s="379" t="s">
        <v>474</v>
      </c>
      <c r="I40" s="29"/>
      <c r="J40" s="25" t="s">
        <v>491</v>
      </c>
      <c r="K40" s="415"/>
      <c r="L40" s="213"/>
      <c r="M40" s="24"/>
      <c r="N40" s="25">
        <v>16</v>
      </c>
      <c r="O40" s="27">
        <v>46</v>
      </c>
      <c r="P40" s="398"/>
      <c r="Q40" s="399"/>
      <c r="R40" s="25">
        <v>10</v>
      </c>
      <c r="S40" s="26">
        <v>18</v>
      </c>
    </row>
    <row r="41" spans="1:19" s="32" customFormat="1" ht="13.5" thickBot="1">
      <c r="A41" s="325">
        <v>1996</v>
      </c>
      <c r="B41" s="58">
        <f t="shared" si="0"/>
        <v>40</v>
      </c>
      <c r="C41" s="59" t="s">
        <v>84</v>
      </c>
      <c r="D41" s="59" t="s">
        <v>110</v>
      </c>
      <c r="E41" s="59" t="s">
        <v>19</v>
      </c>
      <c r="F41" s="614" t="s">
        <v>265</v>
      </c>
      <c r="G41" s="613" t="s">
        <v>82</v>
      </c>
      <c r="H41" s="536" t="s">
        <v>474</v>
      </c>
      <c r="I41" s="62"/>
      <c r="J41" s="60" t="s">
        <v>206</v>
      </c>
      <c r="K41" s="427"/>
      <c r="L41" s="428"/>
      <c r="M41" s="59"/>
      <c r="N41" s="60">
        <v>18</v>
      </c>
      <c r="O41" s="65">
        <v>46</v>
      </c>
      <c r="P41" s="466"/>
      <c r="Q41" s="467"/>
      <c r="R41" s="60">
        <v>10</v>
      </c>
      <c r="S41" s="61">
        <v>18</v>
      </c>
    </row>
    <row r="42" spans="1:19" s="32" customFormat="1" ht="12.75">
      <c r="A42" s="323">
        <v>1996</v>
      </c>
      <c r="B42" s="144">
        <f t="shared" si="0"/>
        <v>41</v>
      </c>
      <c r="C42" s="87" t="s">
        <v>84</v>
      </c>
      <c r="D42" s="87" t="s">
        <v>148</v>
      </c>
      <c r="E42" s="87" t="s">
        <v>19</v>
      </c>
      <c r="F42" s="145" t="s">
        <v>268</v>
      </c>
      <c r="G42" s="382" t="s">
        <v>737</v>
      </c>
      <c r="H42" s="145" t="s">
        <v>151</v>
      </c>
      <c r="I42" s="147"/>
      <c r="J42" s="145" t="s">
        <v>243</v>
      </c>
      <c r="K42" s="418"/>
      <c r="L42" s="422"/>
      <c r="M42" s="87"/>
      <c r="N42" s="145">
        <v>12</v>
      </c>
      <c r="O42" s="149">
        <v>50</v>
      </c>
      <c r="P42" s="402"/>
      <c r="Q42" s="403"/>
      <c r="R42" s="145">
        <v>10</v>
      </c>
      <c r="S42" s="146">
        <v>17</v>
      </c>
    </row>
    <row r="43" spans="1:19" s="32" customFormat="1" ht="12.75">
      <c r="A43" s="324">
        <v>1996</v>
      </c>
      <c r="B43" s="40">
        <f t="shared" si="0"/>
        <v>42</v>
      </c>
      <c r="C43" s="24" t="s">
        <v>84</v>
      </c>
      <c r="D43" s="24" t="s">
        <v>148</v>
      </c>
      <c r="E43" s="24" t="s">
        <v>19</v>
      </c>
      <c r="F43" s="25" t="s">
        <v>268</v>
      </c>
      <c r="G43" s="383" t="s">
        <v>737</v>
      </c>
      <c r="H43" s="25" t="s">
        <v>151</v>
      </c>
      <c r="I43" s="29"/>
      <c r="J43" s="25" t="s">
        <v>269</v>
      </c>
      <c r="K43" s="415"/>
      <c r="L43" s="213"/>
      <c r="M43" s="24"/>
      <c r="N43" s="25">
        <v>25</v>
      </c>
      <c r="O43" s="27">
        <v>50</v>
      </c>
      <c r="P43" s="398"/>
      <c r="Q43" s="399"/>
      <c r="R43" s="25">
        <v>10</v>
      </c>
      <c r="S43" s="26">
        <v>17</v>
      </c>
    </row>
    <row r="44" spans="1:19" s="32" customFormat="1" ht="13.5" thickBot="1">
      <c r="A44" s="324">
        <v>1996</v>
      </c>
      <c r="B44" s="40">
        <f t="shared" si="0"/>
        <v>43</v>
      </c>
      <c r="C44" s="24" t="s">
        <v>84</v>
      </c>
      <c r="D44" s="24" t="s">
        <v>148</v>
      </c>
      <c r="E44" s="24" t="s">
        <v>19</v>
      </c>
      <c r="F44" s="25" t="s">
        <v>268</v>
      </c>
      <c r="G44" s="516" t="s">
        <v>737</v>
      </c>
      <c r="H44" s="25" t="s">
        <v>151</v>
      </c>
      <c r="I44" s="29"/>
      <c r="J44" s="25" t="s">
        <v>152</v>
      </c>
      <c r="K44" s="415"/>
      <c r="L44" s="213"/>
      <c r="M44" s="24"/>
      <c r="N44" s="25">
        <v>46</v>
      </c>
      <c r="O44" s="27">
        <v>50</v>
      </c>
      <c r="P44" s="398"/>
      <c r="Q44" s="399"/>
      <c r="R44" s="25">
        <v>10</v>
      </c>
      <c r="S44" s="26">
        <v>17</v>
      </c>
    </row>
    <row r="45" spans="1:19" ht="12.75">
      <c r="A45" s="320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5"/>
      <c r="N45" s="75"/>
      <c r="O45" s="75"/>
      <c r="P45" s="75"/>
      <c r="Q45" s="75"/>
      <c r="R45" s="75"/>
      <c r="S45" s="7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3"/>
  <headerFooter alignWithMargins="0">
    <oddHeader>&amp;C&amp;"Arial,Gras"&amp;14&amp;A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25.140625" style="0" customWidth="1"/>
    <col min="8" max="8" width="23.28125" style="0" customWidth="1"/>
    <col min="9" max="9" width="20.28125" style="0" customWidth="1"/>
    <col min="10" max="10" width="30.140625" style="0" customWidth="1"/>
    <col min="11" max="11" width="17.2812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s="32" customFormat="1" ht="12.75">
      <c r="A2" s="313">
        <v>1997</v>
      </c>
      <c r="B2" s="49">
        <f aca="true" t="shared" si="0" ref="B2:B36">ROW($A2:$IV2)-1</f>
        <v>1</v>
      </c>
      <c r="C2" s="50" t="s">
        <v>45</v>
      </c>
      <c r="D2" s="50" t="s">
        <v>46</v>
      </c>
      <c r="E2" s="50" t="s">
        <v>19</v>
      </c>
      <c r="F2" s="51" t="s">
        <v>245</v>
      </c>
      <c r="G2" s="382" t="s">
        <v>737</v>
      </c>
      <c r="H2" s="97" t="s">
        <v>78</v>
      </c>
      <c r="I2" s="102" t="s">
        <v>80</v>
      </c>
      <c r="J2" s="51" t="s">
        <v>50</v>
      </c>
      <c r="K2" s="417"/>
      <c r="L2" s="461"/>
      <c r="M2" s="51">
        <v>14</v>
      </c>
      <c r="N2" s="53">
        <v>107</v>
      </c>
      <c r="O2" s="396"/>
      <c r="P2" s="397"/>
      <c r="Q2" s="51">
        <v>7</v>
      </c>
      <c r="R2" s="52">
        <v>37</v>
      </c>
    </row>
    <row r="3" spans="1:18" s="32" customFormat="1" ht="12.75">
      <c r="A3" s="314">
        <v>1997</v>
      </c>
      <c r="B3" s="40">
        <f t="shared" si="0"/>
        <v>2</v>
      </c>
      <c r="C3" s="24" t="s">
        <v>45</v>
      </c>
      <c r="D3" s="24" t="s">
        <v>46</v>
      </c>
      <c r="E3" s="24" t="s">
        <v>19</v>
      </c>
      <c r="F3" s="25" t="s">
        <v>245</v>
      </c>
      <c r="G3" s="383" t="s">
        <v>737</v>
      </c>
      <c r="H3" s="107" t="s">
        <v>78</v>
      </c>
      <c r="I3" s="113" t="s">
        <v>80</v>
      </c>
      <c r="J3" s="25" t="s">
        <v>162</v>
      </c>
      <c r="K3" s="415"/>
      <c r="L3" s="213"/>
      <c r="M3" s="25">
        <v>50</v>
      </c>
      <c r="N3" s="27">
        <v>107</v>
      </c>
      <c r="O3" s="398"/>
      <c r="P3" s="399"/>
      <c r="Q3" s="25">
        <v>7</v>
      </c>
      <c r="R3" s="26">
        <v>37</v>
      </c>
    </row>
    <row r="4" spans="1:18" s="32" customFormat="1" ht="12.75">
      <c r="A4" s="314">
        <v>1997</v>
      </c>
      <c r="B4" s="40">
        <f t="shared" si="0"/>
        <v>3</v>
      </c>
      <c r="C4" s="24" t="s">
        <v>45</v>
      </c>
      <c r="D4" s="24" t="s">
        <v>46</v>
      </c>
      <c r="E4" s="24" t="s">
        <v>19</v>
      </c>
      <c r="F4" s="25" t="s">
        <v>245</v>
      </c>
      <c r="G4" s="383" t="s">
        <v>737</v>
      </c>
      <c r="H4" s="107" t="s">
        <v>78</v>
      </c>
      <c r="I4" s="113" t="s">
        <v>80</v>
      </c>
      <c r="J4" s="25" t="s">
        <v>550</v>
      </c>
      <c r="K4" s="415"/>
      <c r="L4" s="213"/>
      <c r="M4" s="25">
        <v>58</v>
      </c>
      <c r="N4" s="27">
        <v>107</v>
      </c>
      <c r="O4" s="398"/>
      <c r="P4" s="399"/>
      <c r="Q4" s="25">
        <v>7</v>
      </c>
      <c r="R4" s="26">
        <v>37</v>
      </c>
    </row>
    <row r="5" spans="1:18" s="32" customFormat="1" ht="12.75">
      <c r="A5" s="314">
        <v>1997</v>
      </c>
      <c r="B5" s="40">
        <f t="shared" si="0"/>
        <v>4</v>
      </c>
      <c r="C5" s="24" t="s">
        <v>45</v>
      </c>
      <c r="D5" s="24" t="s">
        <v>53</v>
      </c>
      <c r="E5" s="24" t="s">
        <v>19</v>
      </c>
      <c r="F5" s="25" t="s">
        <v>245</v>
      </c>
      <c r="G5" s="383" t="s">
        <v>737</v>
      </c>
      <c r="H5" s="107" t="s">
        <v>78</v>
      </c>
      <c r="I5" s="113" t="s">
        <v>80</v>
      </c>
      <c r="J5" s="25" t="s">
        <v>213</v>
      </c>
      <c r="K5" s="415"/>
      <c r="L5" s="213"/>
      <c r="M5" s="25">
        <v>14</v>
      </c>
      <c r="N5" s="27">
        <v>97</v>
      </c>
      <c r="O5" s="398"/>
      <c r="P5" s="399"/>
      <c r="Q5" s="25">
        <v>21</v>
      </c>
      <c r="R5" s="26">
        <v>34</v>
      </c>
    </row>
    <row r="6" spans="1:18" s="32" customFormat="1" ht="12.75">
      <c r="A6" s="314">
        <v>1997</v>
      </c>
      <c r="B6" s="40">
        <f t="shared" si="0"/>
        <v>5</v>
      </c>
      <c r="C6" s="24" t="s">
        <v>45</v>
      </c>
      <c r="D6" s="24" t="s">
        <v>53</v>
      </c>
      <c r="E6" s="24" t="s">
        <v>19</v>
      </c>
      <c r="F6" s="25" t="s">
        <v>245</v>
      </c>
      <c r="G6" s="383" t="s">
        <v>737</v>
      </c>
      <c r="H6" s="107" t="s">
        <v>78</v>
      </c>
      <c r="I6" s="113" t="s">
        <v>80</v>
      </c>
      <c r="J6" s="25" t="s">
        <v>54</v>
      </c>
      <c r="K6" s="415"/>
      <c r="L6" s="213"/>
      <c r="M6" s="25">
        <v>59</v>
      </c>
      <c r="N6" s="27">
        <v>97</v>
      </c>
      <c r="O6" s="398"/>
      <c r="P6" s="399"/>
      <c r="Q6" s="25">
        <v>21</v>
      </c>
      <c r="R6" s="26">
        <v>34</v>
      </c>
    </row>
    <row r="7" spans="1:18" s="32" customFormat="1" ht="12.75">
      <c r="A7" s="314">
        <v>1997</v>
      </c>
      <c r="B7" s="40">
        <f t="shared" si="0"/>
        <v>6</v>
      </c>
      <c r="C7" s="24" t="s">
        <v>45</v>
      </c>
      <c r="D7" s="24" t="s">
        <v>53</v>
      </c>
      <c r="E7" s="24" t="s">
        <v>19</v>
      </c>
      <c r="F7" s="25" t="s">
        <v>245</v>
      </c>
      <c r="G7" s="383" t="s">
        <v>737</v>
      </c>
      <c r="H7" s="107" t="s">
        <v>78</v>
      </c>
      <c r="I7" s="113" t="s">
        <v>80</v>
      </c>
      <c r="J7" s="25" t="s">
        <v>74</v>
      </c>
      <c r="K7" s="415"/>
      <c r="L7" s="213"/>
      <c r="M7" s="25">
        <v>85</v>
      </c>
      <c r="N7" s="27">
        <v>97</v>
      </c>
      <c r="O7" s="398"/>
      <c r="P7" s="399"/>
      <c r="Q7" s="25">
        <v>21</v>
      </c>
      <c r="R7" s="26">
        <v>34</v>
      </c>
    </row>
    <row r="8" spans="1:18" s="32" customFormat="1" ht="12.75">
      <c r="A8" s="314">
        <v>1997</v>
      </c>
      <c r="B8" s="40">
        <f t="shared" si="0"/>
        <v>7</v>
      </c>
      <c r="C8" s="24" t="s">
        <v>45</v>
      </c>
      <c r="D8" s="24" t="s">
        <v>57</v>
      </c>
      <c r="E8" s="24" t="s">
        <v>19</v>
      </c>
      <c r="F8" s="25" t="s">
        <v>245</v>
      </c>
      <c r="G8" s="383" t="s">
        <v>737</v>
      </c>
      <c r="H8" s="107" t="s">
        <v>78</v>
      </c>
      <c r="I8" s="113" t="s">
        <v>80</v>
      </c>
      <c r="J8" s="25" t="s">
        <v>164</v>
      </c>
      <c r="K8" s="415"/>
      <c r="L8" s="213"/>
      <c r="M8" s="25">
        <v>52</v>
      </c>
      <c r="N8" s="27">
        <v>57</v>
      </c>
      <c r="O8" s="398"/>
      <c r="P8" s="399"/>
      <c r="Q8" s="25">
        <v>10</v>
      </c>
      <c r="R8" s="26">
        <v>25</v>
      </c>
    </row>
    <row r="9" spans="1:18" s="32" customFormat="1" ht="12.75">
      <c r="A9" s="314">
        <v>1997</v>
      </c>
      <c r="B9" s="40">
        <f t="shared" si="0"/>
        <v>8</v>
      </c>
      <c r="C9" s="24" t="s">
        <v>45</v>
      </c>
      <c r="D9" s="24" t="s">
        <v>57</v>
      </c>
      <c r="E9" s="24" t="s">
        <v>19</v>
      </c>
      <c r="F9" s="25" t="s">
        <v>245</v>
      </c>
      <c r="G9" s="383" t="s">
        <v>737</v>
      </c>
      <c r="H9" s="107" t="s">
        <v>78</v>
      </c>
      <c r="I9" s="113" t="s">
        <v>80</v>
      </c>
      <c r="J9" s="25" t="s">
        <v>60</v>
      </c>
      <c r="K9" s="415"/>
      <c r="L9" s="213"/>
      <c r="M9" s="25">
        <v>30</v>
      </c>
      <c r="N9" s="27">
        <v>57</v>
      </c>
      <c r="O9" s="398"/>
      <c r="P9" s="399"/>
      <c r="Q9" s="25">
        <v>10</v>
      </c>
      <c r="R9" s="26">
        <v>25</v>
      </c>
    </row>
    <row r="10" spans="1:18" s="32" customFormat="1" ht="13.5" thickBot="1">
      <c r="A10" s="315">
        <v>1997</v>
      </c>
      <c r="B10" s="58">
        <f t="shared" si="0"/>
        <v>9</v>
      </c>
      <c r="C10" s="59" t="s">
        <v>45</v>
      </c>
      <c r="D10" s="59" t="s">
        <v>57</v>
      </c>
      <c r="E10" s="59" t="s">
        <v>19</v>
      </c>
      <c r="F10" s="60" t="s">
        <v>245</v>
      </c>
      <c r="G10" s="516" t="s">
        <v>737</v>
      </c>
      <c r="H10" s="118" t="s">
        <v>78</v>
      </c>
      <c r="I10" s="123" t="s">
        <v>80</v>
      </c>
      <c r="J10" s="60" t="s">
        <v>165</v>
      </c>
      <c r="K10" s="427"/>
      <c r="L10" s="428"/>
      <c r="M10" s="60">
        <v>18</v>
      </c>
      <c r="N10" s="65">
        <v>57</v>
      </c>
      <c r="O10" s="436"/>
      <c r="P10" s="437"/>
      <c r="Q10" s="60">
        <v>10</v>
      </c>
      <c r="R10" s="61">
        <v>25</v>
      </c>
    </row>
    <row r="11" spans="1:18" ht="12.75">
      <c r="A11" s="316">
        <v>1997</v>
      </c>
      <c r="B11" s="216">
        <f t="shared" si="0"/>
        <v>10</v>
      </c>
      <c r="C11" s="217" t="s">
        <v>17</v>
      </c>
      <c r="D11" s="217" t="s">
        <v>18</v>
      </c>
      <c r="E11" s="217" t="s">
        <v>61</v>
      </c>
      <c r="F11" s="218" t="s">
        <v>169</v>
      </c>
      <c r="G11" s="219" t="s">
        <v>133</v>
      </c>
      <c r="H11" s="220" t="s">
        <v>260</v>
      </c>
      <c r="I11" s="221" t="s">
        <v>417</v>
      </c>
      <c r="J11" s="218" t="s">
        <v>129</v>
      </c>
      <c r="K11" s="477"/>
      <c r="L11" s="422"/>
      <c r="M11" s="222">
        <v>6</v>
      </c>
      <c r="N11" s="223">
        <v>25</v>
      </c>
      <c r="O11" s="478"/>
      <c r="P11" s="479"/>
      <c r="Q11" s="218">
        <v>5</v>
      </c>
      <c r="R11" s="219">
        <v>12</v>
      </c>
    </row>
    <row r="12" spans="1:18" ht="12.75">
      <c r="A12" s="317">
        <v>1997</v>
      </c>
      <c r="B12" s="38">
        <f t="shared" si="0"/>
        <v>11</v>
      </c>
      <c r="C12" s="7" t="s">
        <v>17</v>
      </c>
      <c r="D12" s="7" t="s">
        <v>18</v>
      </c>
      <c r="E12" s="7" t="s">
        <v>61</v>
      </c>
      <c r="F12" s="10" t="s">
        <v>169</v>
      </c>
      <c r="G12" s="5" t="s">
        <v>133</v>
      </c>
      <c r="H12" s="82" t="s">
        <v>260</v>
      </c>
      <c r="I12" s="83" t="s">
        <v>417</v>
      </c>
      <c r="J12" s="10" t="s">
        <v>130</v>
      </c>
      <c r="K12" s="457"/>
      <c r="L12" s="213" t="s">
        <v>43</v>
      </c>
      <c r="M12" s="20">
        <v>7</v>
      </c>
      <c r="N12" s="14">
        <v>25</v>
      </c>
      <c r="O12" s="242">
        <v>1</v>
      </c>
      <c r="P12" s="13">
        <v>4</v>
      </c>
      <c r="Q12" s="10">
        <v>5</v>
      </c>
      <c r="R12" s="5">
        <v>12</v>
      </c>
    </row>
    <row r="13" spans="1:18" s="32" customFormat="1" ht="12.75">
      <c r="A13" s="324">
        <v>1997</v>
      </c>
      <c r="B13" s="40">
        <f t="shared" si="0"/>
        <v>12</v>
      </c>
      <c r="C13" s="24" t="s">
        <v>17</v>
      </c>
      <c r="D13" s="24" t="s">
        <v>27</v>
      </c>
      <c r="E13" s="24" t="s">
        <v>61</v>
      </c>
      <c r="F13" s="25" t="s">
        <v>169</v>
      </c>
      <c r="G13" s="26" t="s">
        <v>133</v>
      </c>
      <c r="H13" s="82" t="s">
        <v>260</v>
      </c>
      <c r="I13" s="83" t="s">
        <v>417</v>
      </c>
      <c r="J13" s="25" t="s">
        <v>30</v>
      </c>
      <c r="K13" s="415"/>
      <c r="L13" s="213"/>
      <c r="M13" s="31">
        <v>5</v>
      </c>
      <c r="N13" s="29">
        <v>54</v>
      </c>
      <c r="O13" s="434"/>
      <c r="P13" s="435"/>
      <c r="Q13" s="242">
        <v>1</v>
      </c>
      <c r="R13" s="26">
        <v>19</v>
      </c>
    </row>
    <row r="14" spans="1:18" s="32" customFormat="1" ht="12.75">
      <c r="A14" s="324">
        <v>1997</v>
      </c>
      <c r="B14" s="40">
        <f t="shared" si="0"/>
        <v>13</v>
      </c>
      <c r="C14" s="24" t="s">
        <v>17</v>
      </c>
      <c r="D14" s="24" t="s">
        <v>27</v>
      </c>
      <c r="E14" s="24" t="s">
        <v>61</v>
      </c>
      <c r="F14" s="25" t="s">
        <v>169</v>
      </c>
      <c r="G14" s="26" t="s">
        <v>133</v>
      </c>
      <c r="H14" s="82" t="s">
        <v>260</v>
      </c>
      <c r="I14" s="83" t="s">
        <v>417</v>
      </c>
      <c r="J14" s="25" t="s">
        <v>29</v>
      </c>
      <c r="K14" s="415"/>
      <c r="L14" s="213"/>
      <c r="M14" s="31">
        <v>10</v>
      </c>
      <c r="N14" s="29">
        <v>54</v>
      </c>
      <c r="O14" s="434"/>
      <c r="P14" s="435"/>
      <c r="Q14" s="242">
        <v>1</v>
      </c>
      <c r="R14" s="26">
        <v>19</v>
      </c>
    </row>
    <row r="15" spans="1:18" s="32" customFormat="1" ht="12.75">
      <c r="A15" s="324">
        <v>1997</v>
      </c>
      <c r="B15" s="40">
        <f t="shared" si="0"/>
        <v>14</v>
      </c>
      <c r="C15" s="24" t="s">
        <v>17</v>
      </c>
      <c r="D15" s="24" t="s">
        <v>27</v>
      </c>
      <c r="E15" s="24" t="s">
        <v>61</v>
      </c>
      <c r="F15" s="25" t="s">
        <v>169</v>
      </c>
      <c r="G15" s="26" t="s">
        <v>133</v>
      </c>
      <c r="H15" s="82" t="s">
        <v>260</v>
      </c>
      <c r="I15" s="83" t="s">
        <v>417</v>
      </c>
      <c r="J15" s="218" t="s">
        <v>129</v>
      </c>
      <c r="K15" s="415"/>
      <c r="L15" s="213"/>
      <c r="M15" s="31">
        <v>13</v>
      </c>
      <c r="N15" s="29">
        <v>54</v>
      </c>
      <c r="O15" s="434"/>
      <c r="P15" s="435"/>
      <c r="Q15" s="242">
        <v>1</v>
      </c>
      <c r="R15" s="26">
        <v>19</v>
      </c>
    </row>
    <row r="16" spans="1:18" s="32" customFormat="1" ht="12.75">
      <c r="A16" s="324">
        <v>1997</v>
      </c>
      <c r="B16" s="40">
        <f t="shared" si="0"/>
        <v>15</v>
      </c>
      <c r="C16" s="24" t="s">
        <v>17</v>
      </c>
      <c r="D16" s="24" t="s">
        <v>27</v>
      </c>
      <c r="E16" s="24" t="s">
        <v>61</v>
      </c>
      <c r="F16" s="25" t="s">
        <v>169</v>
      </c>
      <c r="G16" s="26" t="s">
        <v>133</v>
      </c>
      <c r="H16" s="82" t="s">
        <v>260</v>
      </c>
      <c r="I16" s="83" t="s">
        <v>417</v>
      </c>
      <c r="J16" s="25" t="s">
        <v>28</v>
      </c>
      <c r="K16" s="415"/>
      <c r="L16" s="213" t="s">
        <v>43</v>
      </c>
      <c r="M16" s="31">
        <v>22</v>
      </c>
      <c r="N16" s="29">
        <v>54</v>
      </c>
      <c r="O16" s="242">
        <v>1</v>
      </c>
      <c r="P16" s="27">
        <v>4</v>
      </c>
      <c r="Q16" s="25"/>
      <c r="R16" s="26"/>
    </row>
    <row r="17" spans="1:18" s="32" customFormat="1" ht="12.75">
      <c r="A17" s="324">
        <v>1997</v>
      </c>
      <c r="B17" s="40">
        <f t="shared" si="0"/>
        <v>16</v>
      </c>
      <c r="C17" s="24" t="s">
        <v>17</v>
      </c>
      <c r="D17" s="24" t="s">
        <v>32</v>
      </c>
      <c r="E17" s="24" t="s">
        <v>61</v>
      </c>
      <c r="F17" s="25" t="s">
        <v>169</v>
      </c>
      <c r="G17" s="26" t="s">
        <v>133</v>
      </c>
      <c r="H17" s="82" t="s">
        <v>260</v>
      </c>
      <c r="I17" s="83" t="s">
        <v>417</v>
      </c>
      <c r="J17" s="25" t="s">
        <v>215</v>
      </c>
      <c r="K17" s="415" t="s">
        <v>26</v>
      </c>
      <c r="L17" s="213"/>
      <c r="M17" s="25">
        <v>2</v>
      </c>
      <c r="N17" s="27">
        <v>34</v>
      </c>
      <c r="O17" s="398"/>
      <c r="P17" s="399"/>
      <c r="Q17" s="25">
        <v>10</v>
      </c>
      <c r="R17" s="26">
        <v>15</v>
      </c>
    </row>
    <row r="18" spans="1:18" s="32" customFormat="1" ht="13.5" thickBot="1">
      <c r="A18" s="325">
        <v>1997</v>
      </c>
      <c r="B18" s="58">
        <f t="shared" si="0"/>
        <v>17</v>
      </c>
      <c r="C18" s="59" t="s">
        <v>17</v>
      </c>
      <c r="D18" s="59" t="s">
        <v>32</v>
      </c>
      <c r="E18" s="59" t="s">
        <v>61</v>
      </c>
      <c r="F18" s="60" t="s">
        <v>169</v>
      </c>
      <c r="G18" s="61" t="s">
        <v>133</v>
      </c>
      <c r="H18" s="225" t="s">
        <v>260</v>
      </c>
      <c r="I18" s="226" t="s">
        <v>417</v>
      </c>
      <c r="J18" s="60" t="s">
        <v>246</v>
      </c>
      <c r="K18" s="427" t="s">
        <v>247</v>
      </c>
      <c r="L18" s="428"/>
      <c r="M18" s="60">
        <v>23</v>
      </c>
      <c r="N18" s="65">
        <v>34</v>
      </c>
      <c r="O18" s="436"/>
      <c r="P18" s="437"/>
      <c r="Q18" s="60">
        <v>10</v>
      </c>
      <c r="R18" s="61">
        <v>15</v>
      </c>
    </row>
    <row r="19" spans="1:18" s="32" customFormat="1" ht="12.75">
      <c r="A19" s="323">
        <v>1997</v>
      </c>
      <c r="B19" s="144">
        <f t="shared" si="0"/>
        <v>18</v>
      </c>
      <c r="C19" s="87" t="s">
        <v>84</v>
      </c>
      <c r="D19" s="87" t="s">
        <v>85</v>
      </c>
      <c r="E19" s="87" t="s">
        <v>19</v>
      </c>
      <c r="F19" s="145" t="s">
        <v>62</v>
      </c>
      <c r="G19" s="520" t="s">
        <v>621</v>
      </c>
      <c r="H19" s="535" t="s">
        <v>474</v>
      </c>
      <c r="I19" s="147"/>
      <c r="J19" s="145" t="s">
        <v>87</v>
      </c>
      <c r="K19" s="418"/>
      <c r="L19" s="422"/>
      <c r="M19" s="145">
        <v>2</v>
      </c>
      <c r="N19" s="149">
        <v>97</v>
      </c>
      <c r="O19" s="402"/>
      <c r="P19" s="403"/>
      <c r="Q19" s="145">
        <v>5</v>
      </c>
      <c r="R19" s="146">
        <v>37</v>
      </c>
    </row>
    <row r="20" spans="1:18" s="32" customFormat="1" ht="12.75">
      <c r="A20" s="324">
        <v>1997</v>
      </c>
      <c r="B20" s="40">
        <f t="shared" si="0"/>
        <v>19</v>
      </c>
      <c r="C20" s="24" t="s">
        <v>84</v>
      </c>
      <c r="D20" s="24" t="s">
        <v>85</v>
      </c>
      <c r="E20" s="24" t="s">
        <v>19</v>
      </c>
      <c r="F20" s="25" t="s">
        <v>62</v>
      </c>
      <c r="G20" s="380" t="s">
        <v>621</v>
      </c>
      <c r="H20" s="532" t="s">
        <v>474</v>
      </c>
      <c r="I20" s="29"/>
      <c r="J20" s="25" t="s">
        <v>101</v>
      </c>
      <c r="K20" s="415"/>
      <c r="L20" s="213"/>
      <c r="M20" s="25">
        <v>16</v>
      </c>
      <c r="N20" s="27">
        <v>97</v>
      </c>
      <c r="O20" s="398"/>
      <c r="P20" s="399"/>
      <c r="Q20" s="25">
        <v>5</v>
      </c>
      <c r="R20" s="26">
        <v>37</v>
      </c>
    </row>
    <row r="21" spans="1:18" s="32" customFormat="1" ht="13.5" thickBot="1">
      <c r="A21" s="325">
        <v>1997</v>
      </c>
      <c r="B21" s="58">
        <f t="shared" si="0"/>
        <v>20</v>
      </c>
      <c r="C21" s="59" t="s">
        <v>84</v>
      </c>
      <c r="D21" s="59" t="s">
        <v>85</v>
      </c>
      <c r="E21" s="59" t="s">
        <v>19</v>
      </c>
      <c r="F21" s="60" t="s">
        <v>62</v>
      </c>
      <c r="G21" s="381" t="s">
        <v>621</v>
      </c>
      <c r="H21" s="353" t="s">
        <v>474</v>
      </c>
      <c r="I21" s="62"/>
      <c r="J21" s="60" t="s">
        <v>136</v>
      </c>
      <c r="K21" s="427"/>
      <c r="L21" s="428"/>
      <c r="M21" s="60">
        <v>21</v>
      </c>
      <c r="N21" s="65">
        <v>97</v>
      </c>
      <c r="O21" s="436"/>
      <c r="P21" s="437"/>
      <c r="Q21" s="60">
        <v>5</v>
      </c>
      <c r="R21" s="61">
        <v>37</v>
      </c>
    </row>
    <row r="22" spans="1:18" s="32" customFormat="1" ht="12.75">
      <c r="A22" s="323">
        <v>1997</v>
      </c>
      <c r="B22" s="144">
        <f t="shared" si="0"/>
        <v>21</v>
      </c>
      <c r="C22" s="87" t="s">
        <v>84</v>
      </c>
      <c r="D22" s="87" t="s">
        <v>90</v>
      </c>
      <c r="E22" s="87" t="s">
        <v>19</v>
      </c>
      <c r="F22" s="85" t="s">
        <v>248</v>
      </c>
      <c r="G22" s="382" t="s">
        <v>617</v>
      </c>
      <c r="H22" s="96" t="s">
        <v>175</v>
      </c>
      <c r="I22" s="147"/>
      <c r="J22" s="145" t="s">
        <v>177</v>
      </c>
      <c r="K22" s="418"/>
      <c r="L22" s="422"/>
      <c r="M22" s="145">
        <v>24</v>
      </c>
      <c r="N22" s="149">
        <v>74</v>
      </c>
      <c r="O22" s="402"/>
      <c r="P22" s="403"/>
      <c r="Q22" s="91" t="s">
        <v>514</v>
      </c>
      <c r="R22" s="146">
        <v>26</v>
      </c>
    </row>
    <row r="23" spans="1:18" s="32" customFormat="1" ht="12.75">
      <c r="A23" s="324">
        <v>1997</v>
      </c>
      <c r="B23" s="40">
        <f t="shared" si="0"/>
        <v>22</v>
      </c>
      <c r="C23" s="24" t="s">
        <v>84</v>
      </c>
      <c r="D23" s="24" t="s">
        <v>90</v>
      </c>
      <c r="E23" s="24" t="s">
        <v>19</v>
      </c>
      <c r="F23" s="33" t="s">
        <v>248</v>
      </c>
      <c r="G23" s="383" t="s">
        <v>617</v>
      </c>
      <c r="H23" s="108" t="s">
        <v>175</v>
      </c>
      <c r="I23" s="27"/>
      <c r="J23" s="25" t="s">
        <v>179</v>
      </c>
      <c r="K23" s="415"/>
      <c r="L23" s="213"/>
      <c r="M23" s="25">
        <v>38</v>
      </c>
      <c r="N23" s="27">
        <v>74</v>
      </c>
      <c r="O23" s="398"/>
      <c r="P23" s="399"/>
      <c r="Q23" s="25">
        <v>9</v>
      </c>
      <c r="R23" s="26">
        <v>26</v>
      </c>
    </row>
    <row r="24" spans="1:18" s="32" customFormat="1" ht="13.5" thickBot="1">
      <c r="A24" s="325">
        <v>1997</v>
      </c>
      <c r="B24" s="58">
        <f t="shared" si="0"/>
        <v>23</v>
      </c>
      <c r="C24" s="59" t="s">
        <v>84</v>
      </c>
      <c r="D24" s="59" t="s">
        <v>90</v>
      </c>
      <c r="E24" s="59" t="s">
        <v>19</v>
      </c>
      <c r="F24" s="155" t="s">
        <v>248</v>
      </c>
      <c r="G24" s="516" t="s">
        <v>617</v>
      </c>
      <c r="H24" s="119" t="s">
        <v>175</v>
      </c>
      <c r="I24" s="65"/>
      <c r="J24" s="60" t="s">
        <v>94</v>
      </c>
      <c r="K24" s="427"/>
      <c r="L24" s="428"/>
      <c r="M24" s="60">
        <v>20</v>
      </c>
      <c r="N24" s="65">
        <v>74</v>
      </c>
      <c r="O24" s="436"/>
      <c r="P24" s="437"/>
      <c r="Q24" s="60">
        <v>9</v>
      </c>
      <c r="R24" s="61">
        <v>26</v>
      </c>
    </row>
    <row r="25" spans="1:18" s="32" customFormat="1" ht="12.75">
      <c r="A25" s="323">
        <v>1997</v>
      </c>
      <c r="B25" s="144">
        <f t="shared" si="0"/>
        <v>24</v>
      </c>
      <c r="C25" s="87" t="s">
        <v>84</v>
      </c>
      <c r="D25" s="87" t="s">
        <v>98</v>
      </c>
      <c r="E25" s="87" t="s">
        <v>19</v>
      </c>
      <c r="F25" s="145" t="s">
        <v>248</v>
      </c>
      <c r="G25" s="537" t="s">
        <v>617</v>
      </c>
      <c r="H25" s="91" t="s">
        <v>217</v>
      </c>
      <c r="I25" s="149"/>
      <c r="J25" s="145" t="s">
        <v>237</v>
      </c>
      <c r="K25" s="418"/>
      <c r="L25" s="422"/>
      <c r="M25" s="145">
        <v>41</v>
      </c>
      <c r="N25" s="149">
        <v>62</v>
      </c>
      <c r="O25" s="402"/>
      <c r="P25" s="403"/>
      <c r="Q25" s="145">
        <v>7</v>
      </c>
      <c r="R25" s="146">
        <v>30</v>
      </c>
    </row>
    <row r="26" spans="1:18" s="32" customFormat="1" ht="12.75">
      <c r="A26" s="324">
        <v>1997</v>
      </c>
      <c r="B26" s="40">
        <f t="shared" si="0"/>
        <v>25</v>
      </c>
      <c r="C26" s="24" t="s">
        <v>84</v>
      </c>
      <c r="D26" s="24" t="s">
        <v>98</v>
      </c>
      <c r="E26" s="24" t="s">
        <v>19</v>
      </c>
      <c r="F26" s="25" t="s">
        <v>248</v>
      </c>
      <c r="G26" s="383" t="s">
        <v>617</v>
      </c>
      <c r="H26" s="91" t="s">
        <v>217</v>
      </c>
      <c r="I26" s="27"/>
      <c r="J26" s="25" t="s">
        <v>102</v>
      </c>
      <c r="K26" s="415"/>
      <c r="L26" s="213"/>
      <c r="M26" s="25">
        <v>34</v>
      </c>
      <c r="N26" s="27">
        <v>62</v>
      </c>
      <c r="O26" s="398"/>
      <c r="P26" s="399"/>
      <c r="Q26" s="25">
        <v>7</v>
      </c>
      <c r="R26" s="26">
        <v>30</v>
      </c>
    </row>
    <row r="27" spans="1:18" s="32" customFormat="1" ht="13.5" thickBot="1">
      <c r="A27" s="325">
        <v>1997</v>
      </c>
      <c r="B27" s="58">
        <f t="shared" si="0"/>
        <v>26</v>
      </c>
      <c r="C27" s="59" t="s">
        <v>84</v>
      </c>
      <c r="D27" s="59" t="s">
        <v>98</v>
      </c>
      <c r="E27" s="59" t="s">
        <v>19</v>
      </c>
      <c r="F27" s="60" t="s">
        <v>248</v>
      </c>
      <c r="G27" s="516" t="s">
        <v>617</v>
      </c>
      <c r="H27" s="155" t="s">
        <v>217</v>
      </c>
      <c r="I27" s="65"/>
      <c r="J27" s="60" t="s">
        <v>218</v>
      </c>
      <c r="K27" s="427"/>
      <c r="L27" s="428"/>
      <c r="M27" s="60">
        <v>37</v>
      </c>
      <c r="N27" s="65">
        <v>62</v>
      </c>
      <c r="O27" s="436"/>
      <c r="P27" s="437"/>
      <c r="Q27" s="60">
        <v>7</v>
      </c>
      <c r="R27" s="61">
        <v>30</v>
      </c>
    </row>
    <row r="28" spans="1:18" s="32" customFormat="1" ht="12.75">
      <c r="A28" s="323">
        <v>1997</v>
      </c>
      <c r="B28" s="144">
        <f t="shared" si="0"/>
        <v>27</v>
      </c>
      <c r="C28" s="87" t="s">
        <v>84</v>
      </c>
      <c r="D28" s="87" t="s">
        <v>104</v>
      </c>
      <c r="E28" s="87" t="s">
        <v>19</v>
      </c>
      <c r="F28" s="85" t="s">
        <v>513</v>
      </c>
      <c r="G28" s="382" t="s">
        <v>737</v>
      </c>
      <c r="H28" s="145" t="s">
        <v>106</v>
      </c>
      <c r="I28" s="149"/>
      <c r="J28" s="145" t="s">
        <v>108</v>
      </c>
      <c r="K28" s="418"/>
      <c r="L28" s="422"/>
      <c r="M28" s="145">
        <v>24</v>
      </c>
      <c r="N28" s="149">
        <v>43</v>
      </c>
      <c r="O28" s="402"/>
      <c r="P28" s="403"/>
      <c r="Q28" s="145">
        <v>9</v>
      </c>
      <c r="R28" s="146">
        <v>15</v>
      </c>
    </row>
    <row r="29" spans="1:18" s="32" customFormat="1" ht="12.75">
      <c r="A29" s="324">
        <v>1997</v>
      </c>
      <c r="B29" s="40">
        <f t="shared" si="0"/>
        <v>28</v>
      </c>
      <c r="C29" s="24" t="s">
        <v>84</v>
      </c>
      <c r="D29" s="24" t="s">
        <v>104</v>
      </c>
      <c r="E29" s="24" t="s">
        <v>19</v>
      </c>
      <c r="F29" s="33" t="s">
        <v>513</v>
      </c>
      <c r="G29" s="383" t="s">
        <v>737</v>
      </c>
      <c r="H29" s="25" t="s">
        <v>106</v>
      </c>
      <c r="I29" s="27"/>
      <c r="J29" s="25" t="s">
        <v>249</v>
      </c>
      <c r="K29" s="415"/>
      <c r="L29" s="213"/>
      <c r="M29" s="25">
        <v>32</v>
      </c>
      <c r="N29" s="27">
        <v>43</v>
      </c>
      <c r="O29" s="434"/>
      <c r="P29" s="435"/>
      <c r="Q29" s="31">
        <v>9</v>
      </c>
      <c r="R29" s="34">
        <v>15</v>
      </c>
    </row>
    <row r="30" spans="1:18" s="32" customFormat="1" ht="13.5" thickBot="1">
      <c r="A30" s="325">
        <v>1997</v>
      </c>
      <c r="B30" s="58">
        <f t="shared" si="0"/>
        <v>29</v>
      </c>
      <c r="C30" s="59" t="s">
        <v>84</v>
      </c>
      <c r="D30" s="59" t="s">
        <v>104</v>
      </c>
      <c r="E30" s="59" t="s">
        <v>19</v>
      </c>
      <c r="F30" s="155" t="s">
        <v>513</v>
      </c>
      <c r="G30" s="516" t="s">
        <v>737</v>
      </c>
      <c r="H30" s="60" t="s">
        <v>106</v>
      </c>
      <c r="I30" s="65"/>
      <c r="J30" s="60" t="s">
        <v>250</v>
      </c>
      <c r="K30" s="424"/>
      <c r="L30" s="428"/>
      <c r="M30" s="60">
        <v>30</v>
      </c>
      <c r="N30" s="65">
        <v>43</v>
      </c>
      <c r="O30" s="436"/>
      <c r="P30" s="437"/>
      <c r="Q30" s="60">
        <v>9</v>
      </c>
      <c r="R30" s="61">
        <v>15</v>
      </c>
    </row>
    <row r="31" spans="1:18" s="32" customFormat="1" ht="12.75">
      <c r="A31" s="323">
        <v>1997</v>
      </c>
      <c r="B31" s="144">
        <f t="shared" si="0"/>
        <v>30</v>
      </c>
      <c r="C31" s="87" t="s">
        <v>84</v>
      </c>
      <c r="D31" s="87" t="s">
        <v>138</v>
      </c>
      <c r="E31" s="217" t="s">
        <v>61</v>
      </c>
      <c r="F31" s="145" t="s">
        <v>341</v>
      </c>
      <c r="G31" s="520" t="s">
        <v>485</v>
      </c>
      <c r="H31" s="145" t="s">
        <v>175</v>
      </c>
      <c r="I31" s="149"/>
      <c r="J31" s="145" t="s">
        <v>95</v>
      </c>
      <c r="K31" s="418"/>
      <c r="L31" s="422"/>
      <c r="M31" s="145">
        <v>25</v>
      </c>
      <c r="N31" s="149">
        <v>50</v>
      </c>
      <c r="O31" s="402"/>
      <c r="P31" s="403"/>
      <c r="Q31" s="145">
        <v>10</v>
      </c>
      <c r="R31" s="146">
        <v>17</v>
      </c>
    </row>
    <row r="32" spans="1:18" s="32" customFormat="1" ht="12.75">
      <c r="A32" s="324">
        <v>1997</v>
      </c>
      <c r="B32" s="40">
        <f t="shared" si="0"/>
        <v>31</v>
      </c>
      <c r="C32" s="24" t="s">
        <v>84</v>
      </c>
      <c r="D32" s="24" t="s">
        <v>138</v>
      </c>
      <c r="E32" s="7" t="s">
        <v>61</v>
      </c>
      <c r="F32" s="25" t="s">
        <v>341</v>
      </c>
      <c r="G32" s="26" t="s">
        <v>485</v>
      </c>
      <c r="H32" s="25" t="s">
        <v>175</v>
      </c>
      <c r="I32" s="27"/>
      <c r="J32" s="25" t="s">
        <v>486</v>
      </c>
      <c r="K32" s="415"/>
      <c r="L32" s="213"/>
      <c r="M32" s="25">
        <v>26</v>
      </c>
      <c r="N32" s="27">
        <v>50</v>
      </c>
      <c r="O32" s="434"/>
      <c r="P32" s="435"/>
      <c r="Q32" s="31">
        <v>10</v>
      </c>
      <c r="R32" s="34">
        <v>17</v>
      </c>
    </row>
    <row r="33" spans="1:18" s="32" customFormat="1" ht="13.5" thickBot="1">
      <c r="A33" s="325">
        <v>1997</v>
      </c>
      <c r="B33" s="58">
        <f t="shared" si="0"/>
        <v>32</v>
      </c>
      <c r="C33" s="59" t="s">
        <v>84</v>
      </c>
      <c r="D33" s="59" t="s">
        <v>138</v>
      </c>
      <c r="E33" s="59" t="s">
        <v>61</v>
      </c>
      <c r="F33" s="60" t="s">
        <v>341</v>
      </c>
      <c r="G33" s="61" t="s">
        <v>485</v>
      </c>
      <c r="H33" s="60" t="s">
        <v>175</v>
      </c>
      <c r="I33" s="65"/>
      <c r="J33" s="60" t="s">
        <v>487</v>
      </c>
      <c r="K33" s="424"/>
      <c r="L33" s="428"/>
      <c r="M33" s="60">
        <v>39</v>
      </c>
      <c r="N33" s="65">
        <v>50</v>
      </c>
      <c r="O33" s="436"/>
      <c r="P33" s="437"/>
      <c r="Q33" s="60">
        <v>10</v>
      </c>
      <c r="R33" s="61">
        <v>17</v>
      </c>
    </row>
    <row r="34" spans="1:18" s="32" customFormat="1" ht="12.75">
      <c r="A34" s="328">
        <v>1997</v>
      </c>
      <c r="B34" s="144">
        <f t="shared" si="0"/>
        <v>33</v>
      </c>
      <c r="C34" s="87" t="s">
        <v>84</v>
      </c>
      <c r="D34" s="87" t="s">
        <v>110</v>
      </c>
      <c r="E34" s="87" t="s">
        <v>61</v>
      </c>
      <c r="F34" s="85" t="s">
        <v>515</v>
      </c>
      <c r="G34" s="382" t="s">
        <v>558</v>
      </c>
      <c r="H34" s="535" t="s">
        <v>474</v>
      </c>
      <c r="I34" s="147"/>
      <c r="J34" s="145" t="s">
        <v>113</v>
      </c>
      <c r="K34" s="418"/>
      <c r="L34" s="422"/>
      <c r="M34" s="145">
        <v>8</v>
      </c>
      <c r="N34" s="149">
        <v>19</v>
      </c>
      <c r="O34" s="402"/>
      <c r="P34" s="403"/>
      <c r="Q34" s="145">
        <v>3</v>
      </c>
      <c r="R34" s="146">
        <v>9</v>
      </c>
    </row>
    <row r="35" spans="1:18" s="32" customFormat="1" ht="12.75">
      <c r="A35" s="324">
        <v>1997</v>
      </c>
      <c r="B35" s="40">
        <f t="shared" si="0"/>
        <v>34</v>
      </c>
      <c r="C35" s="24" t="s">
        <v>84</v>
      </c>
      <c r="D35" s="24" t="s">
        <v>110</v>
      </c>
      <c r="E35" s="24" t="s">
        <v>61</v>
      </c>
      <c r="F35" s="33" t="s">
        <v>515</v>
      </c>
      <c r="G35" s="383" t="s">
        <v>558</v>
      </c>
      <c r="H35" s="532" t="s">
        <v>474</v>
      </c>
      <c r="I35" s="29"/>
      <c r="J35" s="33" t="s">
        <v>516</v>
      </c>
      <c r="K35" s="415"/>
      <c r="L35" s="213"/>
      <c r="M35" s="25">
        <v>14</v>
      </c>
      <c r="N35" s="27">
        <v>19</v>
      </c>
      <c r="O35" s="434"/>
      <c r="P35" s="435"/>
      <c r="Q35" s="25">
        <v>3</v>
      </c>
      <c r="R35" s="26">
        <v>9</v>
      </c>
    </row>
    <row r="36" spans="1:18" s="32" customFormat="1" ht="13.5" thickBot="1">
      <c r="A36" s="325">
        <v>1997</v>
      </c>
      <c r="B36" s="58">
        <f t="shared" si="0"/>
        <v>35</v>
      </c>
      <c r="C36" s="59" t="s">
        <v>84</v>
      </c>
      <c r="D36" s="59" t="s">
        <v>110</v>
      </c>
      <c r="E36" s="59" t="s">
        <v>61</v>
      </c>
      <c r="F36" s="155" t="s">
        <v>515</v>
      </c>
      <c r="G36" s="516" t="s">
        <v>558</v>
      </c>
      <c r="H36" s="353" t="s">
        <v>474</v>
      </c>
      <c r="I36" s="62"/>
      <c r="J36" s="155" t="s">
        <v>517</v>
      </c>
      <c r="K36" s="427"/>
      <c r="L36" s="428"/>
      <c r="M36" s="60">
        <v>15</v>
      </c>
      <c r="N36" s="65">
        <v>19</v>
      </c>
      <c r="O36" s="436"/>
      <c r="P36" s="437"/>
      <c r="Q36" s="60">
        <v>3</v>
      </c>
      <c r="R36" s="61">
        <v>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5"/>
  <headerFooter alignWithMargins="0">
    <oddHeader>&amp;C&amp;"Arial,Gras"&amp;14&amp;A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9.8515625" style="0" customWidth="1"/>
    <col min="7" max="7" width="21.00390625" style="0" customWidth="1"/>
    <col min="8" max="8" width="25.7109375" style="0" customWidth="1"/>
    <col min="9" max="9" width="23.28125" style="0" customWidth="1"/>
    <col min="10" max="10" width="28.7109375" style="0" customWidth="1"/>
    <col min="11" max="11" width="12.710937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ht="12.75">
      <c r="A2" s="322">
        <v>1998</v>
      </c>
      <c r="B2" s="37">
        <f aca="true" t="shared" si="0" ref="B2:B47">ROW($A2:$IV2)-1</f>
        <v>1</v>
      </c>
      <c r="C2" s="6" t="s">
        <v>45</v>
      </c>
      <c r="D2" s="6" t="s">
        <v>46</v>
      </c>
      <c r="E2" s="6" t="s">
        <v>61</v>
      </c>
      <c r="F2" s="9" t="s">
        <v>224</v>
      </c>
      <c r="G2" s="382" t="s">
        <v>428</v>
      </c>
      <c r="H2" s="9" t="s">
        <v>60</v>
      </c>
      <c r="I2" s="12" t="s">
        <v>54</v>
      </c>
      <c r="J2" s="9" t="s">
        <v>159</v>
      </c>
      <c r="K2" s="456"/>
      <c r="L2" s="461"/>
      <c r="M2" s="9">
        <v>21</v>
      </c>
      <c r="N2" s="12">
        <v>75</v>
      </c>
      <c r="O2" s="462"/>
      <c r="P2" s="463"/>
      <c r="Q2" s="9">
        <v>11</v>
      </c>
      <c r="R2" s="4">
        <v>27</v>
      </c>
    </row>
    <row r="3" spans="1:18" ht="12.75">
      <c r="A3" s="317">
        <v>1998</v>
      </c>
      <c r="B3" s="38">
        <f t="shared" si="0"/>
        <v>2</v>
      </c>
      <c r="C3" s="7" t="s">
        <v>45</v>
      </c>
      <c r="D3" s="7" t="s">
        <v>46</v>
      </c>
      <c r="E3" s="7" t="s">
        <v>61</v>
      </c>
      <c r="F3" s="10" t="s">
        <v>224</v>
      </c>
      <c r="G3" s="383" t="s">
        <v>428</v>
      </c>
      <c r="H3" s="10" t="s">
        <v>60</v>
      </c>
      <c r="I3" s="13" t="s">
        <v>54</v>
      </c>
      <c r="J3" s="10" t="s">
        <v>50</v>
      </c>
      <c r="K3" s="457"/>
      <c r="L3" s="213"/>
      <c r="M3" s="10">
        <v>25</v>
      </c>
      <c r="N3" s="13">
        <v>75</v>
      </c>
      <c r="O3" s="464"/>
      <c r="P3" s="465"/>
      <c r="Q3" s="10">
        <v>11</v>
      </c>
      <c r="R3" s="5">
        <v>27</v>
      </c>
    </row>
    <row r="4" spans="1:18" ht="12.75">
      <c r="A4" s="317">
        <v>1998</v>
      </c>
      <c r="B4" s="38">
        <f t="shared" si="0"/>
        <v>3</v>
      </c>
      <c r="C4" s="7" t="s">
        <v>45</v>
      </c>
      <c r="D4" s="7" t="s">
        <v>46</v>
      </c>
      <c r="E4" s="7" t="s">
        <v>61</v>
      </c>
      <c r="F4" s="10" t="s">
        <v>224</v>
      </c>
      <c r="G4" s="383" t="s">
        <v>428</v>
      </c>
      <c r="H4" s="10" t="s">
        <v>60</v>
      </c>
      <c r="I4" s="13" t="s">
        <v>54</v>
      </c>
      <c r="J4" s="10" t="s">
        <v>550</v>
      </c>
      <c r="K4" s="457"/>
      <c r="L4" s="213"/>
      <c r="M4" s="10">
        <v>57</v>
      </c>
      <c r="N4" s="13">
        <v>75</v>
      </c>
      <c r="O4" s="464"/>
      <c r="P4" s="465"/>
      <c r="Q4" s="10">
        <v>11</v>
      </c>
      <c r="R4" s="5">
        <v>27</v>
      </c>
    </row>
    <row r="5" spans="1:18" ht="12.75">
      <c r="A5" s="317">
        <v>1998</v>
      </c>
      <c r="B5" s="38">
        <f t="shared" si="0"/>
        <v>4</v>
      </c>
      <c r="C5" s="7" t="s">
        <v>45</v>
      </c>
      <c r="D5" s="7" t="s">
        <v>53</v>
      </c>
      <c r="E5" s="7" t="s">
        <v>61</v>
      </c>
      <c r="F5" s="10" t="s">
        <v>224</v>
      </c>
      <c r="G5" s="383" t="s">
        <v>428</v>
      </c>
      <c r="H5" s="10" t="s">
        <v>60</v>
      </c>
      <c r="I5" s="13" t="s">
        <v>54</v>
      </c>
      <c r="J5" s="10" t="s">
        <v>211</v>
      </c>
      <c r="K5" s="457"/>
      <c r="L5" s="213"/>
      <c r="M5" s="10">
        <v>18</v>
      </c>
      <c r="N5" s="13">
        <v>64</v>
      </c>
      <c r="O5" s="464"/>
      <c r="P5" s="465"/>
      <c r="Q5" s="10">
        <v>11</v>
      </c>
      <c r="R5" s="5">
        <v>24</v>
      </c>
    </row>
    <row r="6" spans="1:18" ht="12.75">
      <c r="A6" s="317">
        <v>1998</v>
      </c>
      <c r="B6" s="38">
        <f t="shared" si="0"/>
        <v>5</v>
      </c>
      <c r="C6" s="7" t="s">
        <v>45</v>
      </c>
      <c r="D6" s="7" t="s">
        <v>53</v>
      </c>
      <c r="E6" s="7" t="s">
        <v>61</v>
      </c>
      <c r="F6" s="10" t="s">
        <v>224</v>
      </c>
      <c r="G6" s="383" t="s">
        <v>428</v>
      </c>
      <c r="H6" s="10" t="s">
        <v>60</v>
      </c>
      <c r="I6" s="13" t="s">
        <v>54</v>
      </c>
      <c r="J6" s="10" t="s">
        <v>226</v>
      </c>
      <c r="K6" s="457"/>
      <c r="L6" s="213"/>
      <c r="M6" s="10">
        <v>36</v>
      </c>
      <c r="N6" s="13">
        <v>64</v>
      </c>
      <c r="O6" s="464"/>
      <c r="P6" s="465"/>
      <c r="Q6" s="10">
        <v>11</v>
      </c>
      <c r="R6" s="5">
        <v>24</v>
      </c>
    </row>
    <row r="7" spans="1:18" ht="12.75">
      <c r="A7" s="317">
        <v>1998</v>
      </c>
      <c r="B7" s="38">
        <f t="shared" si="0"/>
        <v>6</v>
      </c>
      <c r="C7" s="7" t="s">
        <v>45</v>
      </c>
      <c r="D7" s="7" t="s">
        <v>53</v>
      </c>
      <c r="E7" s="7" t="s">
        <v>61</v>
      </c>
      <c r="F7" s="10" t="s">
        <v>224</v>
      </c>
      <c r="G7" s="383" t="s">
        <v>428</v>
      </c>
      <c r="H7" s="10" t="s">
        <v>60</v>
      </c>
      <c r="I7" s="13" t="s">
        <v>54</v>
      </c>
      <c r="J7" s="10" t="s">
        <v>121</v>
      </c>
      <c r="K7" s="457"/>
      <c r="L7" s="213"/>
      <c r="M7" s="10">
        <v>46</v>
      </c>
      <c r="N7" s="13">
        <v>64</v>
      </c>
      <c r="O7" s="464"/>
      <c r="P7" s="465"/>
      <c r="Q7" s="10">
        <v>11</v>
      </c>
      <c r="R7" s="5">
        <v>24</v>
      </c>
    </row>
    <row r="8" spans="1:18" ht="12.75">
      <c r="A8" s="317">
        <v>1998</v>
      </c>
      <c r="B8" s="38">
        <f t="shared" si="0"/>
        <v>7</v>
      </c>
      <c r="C8" s="7" t="s">
        <v>45</v>
      </c>
      <c r="D8" s="7" t="s">
        <v>57</v>
      </c>
      <c r="E8" s="7" t="s">
        <v>61</v>
      </c>
      <c r="F8" s="10" t="s">
        <v>224</v>
      </c>
      <c r="G8" s="383" t="s">
        <v>428</v>
      </c>
      <c r="H8" s="10" t="s">
        <v>60</v>
      </c>
      <c r="I8" s="13" t="s">
        <v>54</v>
      </c>
      <c r="J8" s="10" t="s">
        <v>164</v>
      </c>
      <c r="K8" s="457"/>
      <c r="L8" s="213"/>
      <c r="M8" s="10">
        <v>11</v>
      </c>
      <c r="N8" s="13">
        <v>38</v>
      </c>
      <c r="O8" s="464"/>
      <c r="P8" s="465"/>
      <c r="Q8" s="10">
        <v>6</v>
      </c>
      <c r="R8" s="5">
        <v>17</v>
      </c>
    </row>
    <row r="9" spans="1:18" ht="12.75">
      <c r="A9" s="317">
        <v>1998</v>
      </c>
      <c r="B9" s="38">
        <f t="shared" si="0"/>
        <v>8</v>
      </c>
      <c r="C9" s="7" t="s">
        <v>45</v>
      </c>
      <c r="D9" s="7" t="s">
        <v>57</v>
      </c>
      <c r="E9" s="7" t="s">
        <v>61</v>
      </c>
      <c r="F9" s="10" t="s">
        <v>224</v>
      </c>
      <c r="G9" s="383" t="s">
        <v>428</v>
      </c>
      <c r="H9" s="10" t="s">
        <v>60</v>
      </c>
      <c r="I9" s="13" t="s">
        <v>54</v>
      </c>
      <c r="J9" s="10" t="s">
        <v>60</v>
      </c>
      <c r="K9" s="457"/>
      <c r="L9" s="213"/>
      <c r="M9" s="10">
        <v>29</v>
      </c>
      <c r="N9" s="13">
        <v>38</v>
      </c>
      <c r="O9" s="464"/>
      <c r="P9" s="465"/>
      <c r="Q9" s="10">
        <v>6</v>
      </c>
      <c r="R9" s="5">
        <v>17</v>
      </c>
    </row>
    <row r="10" spans="1:18" ht="13.5" thickBot="1">
      <c r="A10" s="318">
        <v>1998</v>
      </c>
      <c r="B10" s="41">
        <f t="shared" si="0"/>
        <v>9</v>
      </c>
      <c r="C10" s="42" t="s">
        <v>45</v>
      </c>
      <c r="D10" s="42" t="s">
        <v>57</v>
      </c>
      <c r="E10" s="42" t="s">
        <v>61</v>
      </c>
      <c r="F10" s="43" t="s">
        <v>224</v>
      </c>
      <c r="G10" s="516" t="s">
        <v>428</v>
      </c>
      <c r="H10" s="43" t="s">
        <v>60</v>
      </c>
      <c r="I10" s="47" t="s">
        <v>54</v>
      </c>
      <c r="J10" s="43" t="s">
        <v>58</v>
      </c>
      <c r="K10" s="472"/>
      <c r="L10" s="428"/>
      <c r="M10" s="43">
        <v>33</v>
      </c>
      <c r="N10" s="47">
        <v>38</v>
      </c>
      <c r="O10" s="473"/>
      <c r="P10" s="474"/>
      <c r="Q10" s="43">
        <v>6</v>
      </c>
      <c r="R10" s="44">
        <v>17</v>
      </c>
    </row>
    <row r="11" spans="1:18" ht="12.75">
      <c r="A11" s="316">
        <v>1998</v>
      </c>
      <c r="B11" s="216">
        <f t="shared" si="0"/>
        <v>10</v>
      </c>
      <c r="C11" s="217" t="s">
        <v>45</v>
      </c>
      <c r="D11" s="217" t="s">
        <v>46</v>
      </c>
      <c r="E11" s="217" t="s">
        <v>19</v>
      </c>
      <c r="F11" s="218" t="s">
        <v>166</v>
      </c>
      <c r="G11" s="382" t="s">
        <v>558</v>
      </c>
      <c r="H11" s="218" t="s">
        <v>48</v>
      </c>
      <c r="I11" s="224" t="s">
        <v>227</v>
      </c>
      <c r="J11" s="218" t="s">
        <v>118</v>
      </c>
      <c r="K11" s="477"/>
      <c r="L11" s="422" t="s">
        <v>43</v>
      </c>
      <c r="M11" s="480"/>
      <c r="N11" s="481"/>
      <c r="O11" s="241">
        <v>1</v>
      </c>
      <c r="P11" s="224">
        <v>47</v>
      </c>
      <c r="Q11" s="218">
        <v>4</v>
      </c>
      <c r="R11" s="219">
        <v>17</v>
      </c>
    </row>
    <row r="12" spans="1:18" ht="12.75">
      <c r="A12" s="317">
        <v>1998</v>
      </c>
      <c r="B12" s="38">
        <f t="shared" si="0"/>
        <v>11</v>
      </c>
      <c r="C12" s="7" t="s">
        <v>45</v>
      </c>
      <c r="D12" s="7" t="s">
        <v>46</v>
      </c>
      <c r="E12" s="7" t="s">
        <v>19</v>
      </c>
      <c r="F12" s="10" t="s">
        <v>166</v>
      </c>
      <c r="G12" s="383" t="s">
        <v>558</v>
      </c>
      <c r="H12" s="10" t="s">
        <v>48</v>
      </c>
      <c r="I12" s="13" t="s">
        <v>227</v>
      </c>
      <c r="J12" s="10" t="s">
        <v>116</v>
      </c>
      <c r="K12" s="457"/>
      <c r="L12" s="213" t="s">
        <v>43</v>
      </c>
      <c r="M12" s="464"/>
      <c r="N12" s="465"/>
      <c r="O12" s="10">
        <v>33</v>
      </c>
      <c r="P12" s="13">
        <v>47</v>
      </c>
      <c r="Q12" s="10">
        <v>4</v>
      </c>
      <c r="R12" s="5">
        <v>17</v>
      </c>
    </row>
    <row r="13" spans="1:18" ht="13.5" thickBot="1">
      <c r="A13" s="318">
        <v>1998</v>
      </c>
      <c r="B13" s="41">
        <f t="shared" si="0"/>
        <v>12</v>
      </c>
      <c r="C13" s="42" t="s">
        <v>45</v>
      </c>
      <c r="D13" s="42" t="s">
        <v>46</v>
      </c>
      <c r="E13" s="42" t="s">
        <v>19</v>
      </c>
      <c r="F13" s="43" t="s">
        <v>166</v>
      </c>
      <c r="G13" s="516" t="s">
        <v>558</v>
      </c>
      <c r="H13" s="43" t="s">
        <v>48</v>
      </c>
      <c r="I13" s="47" t="s">
        <v>227</v>
      </c>
      <c r="J13" s="43" t="s">
        <v>191</v>
      </c>
      <c r="K13" s="472"/>
      <c r="L13" s="428" t="s">
        <v>43</v>
      </c>
      <c r="M13" s="473"/>
      <c r="N13" s="474"/>
      <c r="O13" s="43">
        <v>21</v>
      </c>
      <c r="P13" s="47">
        <v>47</v>
      </c>
      <c r="Q13" s="43">
        <v>4</v>
      </c>
      <c r="R13" s="44">
        <v>17</v>
      </c>
    </row>
    <row r="14" spans="1:18" ht="12.75">
      <c r="A14" s="316">
        <v>1998</v>
      </c>
      <c r="B14" s="216">
        <f t="shared" si="0"/>
        <v>13</v>
      </c>
      <c r="C14" s="217" t="s">
        <v>45</v>
      </c>
      <c r="D14" s="217" t="s">
        <v>70</v>
      </c>
      <c r="E14" s="217" t="s">
        <v>19</v>
      </c>
      <c r="F14" s="218" t="s">
        <v>228</v>
      </c>
      <c r="G14" s="537" t="s">
        <v>558</v>
      </c>
      <c r="H14" s="218" t="s">
        <v>72</v>
      </c>
      <c r="I14" s="224"/>
      <c r="J14" s="218" t="s">
        <v>72</v>
      </c>
      <c r="K14" s="477"/>
      <c r="L14" s="422"/>
      <c r="M14" s="222">
        <v>14</v>
      </c>
      <c r="N14" s="223">
        <v>27</v>
      </c>
      <c r="O14" s="478"/>
      <c r="P14" s="479"/>
      <c r="Q14" s="218">
        <v>5</v>
      </c>
      <c r="R14" s="219">
        <v>12</v>
      </c>
    </row>
    <row r="15" spans="1:18" ht="12.75">
      <c r="A15" s="317">
        <v>1998</v>
      </c>
      <c r="B15" s="38">
        <f t="shared" si="0"/>
        <v>14</v>
      </c>
      <c r="C15" s="7" t="s">
        <v>45</v>
      </c>
      <c r="D15" s="7" t="s">
        <v>70</v>
      </c>
      <c r="E15" s="7" t="s">
        <v>19</v>
      </c>
      <c r="F15" s="10" t="s">
        <v>228</v>
      </c>
      <c r="G15" s="383" t="s">
        <v>558</v>
      </c>
      <c r="H15" s="10" t="s">
        <v>72</v>
      </c>
      <c r="I15" s="13"/>
      <c r="J15" s="10" t="s">
        <v>73</v>
      </c>
      <c r="K15" s="457"/>
      <c r="L15" s="213"/>
      <c r="M15" s="20">
        <v>21</v>
      </c>
      <c r="N15" s="14">
        <v>27</v>
      </c>
      <c r="O15" s="482"/>
      <c r="P15" s="483"/>
      <c r="Q15" s="10">
        <v>5</v>
      </c>
      <c r="R15" s="5">
        <v>12</v>
      </c>
    </row>
    <row r="16" spans="1:18" ht="13.5" thickBot="1">
      <c r="A16" s="318">
        <v>1998</v>
      </c>
      <c r="B16" s="41">
        <f t="shared" si="0"/>
        <v>15</v>
      </c>
      <c r="C16" s="42" t="s">
        <v>45</v>
      </c>
      <c r="D16" s="42" t="s">
        <v>70</v>
      </c>
      <c r="E16" s="42" t="s">
        <v>19</v>
      </c>
      <c r="F16" s="43" t="s">
        <v>228</v>
      </c>
      <c r="G16" s="516" t="s">
        <v>558</v>
      </c>
      <c r="H16" s="43" t="s">
        <v>72</v>
      </c>
      <c r="I16" s="47"/>
      <c r="J16" s="43" t="s">
        <v>229</v>
      </c>
      <c r="K16" s="472"/>
      <c r="L16" s="428"/>
      <c r="M16" s="48">
        <v>24</v>
      </c>
      <c r="N16" s="45">
        <v>27</v>
      </c>
      <c r="O16" s="484"/>
      <c r="P16" s="485"/>
      <c r="Q16" s="43">
        <v>5</v>
      </c>
      <c r="R16" s="44">
        <v>12</v>
      </c>
    </row>
    <row r="17" spans="1:18" ht="12.75">
      <c r="A17" s="316">
        <v>1998</v>
      </c>
      <c r="B17" s="216">
        <f t="shared" si="0"/>
        <v>16</v>
      </c>
      <c r="C17" s="217" t="s">
        <v>17</v>
      </c>
      <c r="D17" s="217" t="s">
        <v>18</v>
      </c>
      <c r="E17" s="217" t="s">
        <v>19</v>
      </c>
      <c r="F17" s="218" t="s">
        <v>230</v>
      </c>
      <c r="G17" s="382" t="s">
        <v>552</v>
      </c>
      <c r="H17" s="218" t="s">
        <v>231</v>
      </c>
      <c r="I17" s="223" t="s">
        <v>23</v>
      </c>
      <c r="J17" s="218" t="s">
        <v>24</v>
      </c>
      <c r="K17" s="477"/>
      <c r="L17" s="422"/>
      <c r="M17" s="218">
        <v>23</v>
      </c>
      <c r="N17" s="224">
        <v>33</v>
      </c>
      <c r="O17" s="480"/>
      <c r="P17" s="481"/>
      <c r="Q17" s="218">
        <v>5</v>
      </c>
      <c r="R17" s="219">
        <v>14</v>
      </c>
    </row>
    <row r="18" spans="1:18" ht="12.75">
      <c r="A18" s="317">
        <v>1998</v>
      </c>
      <c r="B18" s="38">
        <f t="shared" si="0"/>
        <v>17</v>
      </c>
      <c r="C18" s="7" t="s">
        <v>17</v>
      </c>
      <c r="D18" s="7" t="s">
        <v>18</v>
      </c>
      <c r="E18" s="7" t="s">
        <v>19</v>
      </c>
      <c r="F18" s="10" t="s">
        <v>230</v>
      </c>
      <c r="G18" s="383" t="s">
        <v>552</v>
      </c>
      <c r="H18" s="10" t="s">
        <v>231</v>
      </c>
      <c r="I18" s="14" t="s">
        <v>23</v>
      </c>
      <c r="J18" s="10" t="s">
        <v>25</v>
      </c>
      <c r="K18" s="457"/>
      <c r="L18" s="213"/>
      <c r="M18" s="10">
        <v>14</v>
      </c>
      <c r="N18" s="13">
        <v>33</v>
      </c>
      <c r="O18" s="464"/>
      <c r="P18" s="465"/>
      <c r="Q18" s="10">
        <v>5</v>
      </c>
      <c r="R18" s="5">
        <v>14</v>
      </c>
    </row>
    <row r="19" spans="1:18" ht="12.75">
      <c r="A19" s="317">
        <v>1998</v>
      </c>
      <c r="B19" s="38">
        <f t="shared" si="0"/>
        <v>18</v>
      </c>
      <c r="C19" s="7" t="s">
        <v>17</v>
      </c>
      <c r="D19" s="7" t="s">
        <v>18</v>
      </c>
      <c r="E19" s="7" t="s">
        <v>19</v>
      </c>
      <c r="F19" s="10" t="s">
        <v>230</v>
      </c>
      <c r="G19" s="383" t="s">
        <v>552</v>
      </c>
      <c r="H19" s="10" t="s">
        <v>231</v>
      </c>
      <c r="I19" s="14" t="s">
        <v>23</v>
      </c>
      <c r="J19" s="10" t="s">
        <v>130</v>
      </c>
      <c r="K19" s="457"/>
      <c r="L19" s="213"/>
      <c r="M19" s="10">
        <v>14</v>
      </c>
      <c r="N19" s="13">
        <v>33</v>
      </c>
      <c r="O19" s="464"/>
      <c r="P19" s="465"/>
      <c r="Q19" s="10">
        <v>5</v>
      </c>
      <c r="R19" s="5">
        <v>14</v>
      </c>
    </row>
    <row r="20" spans="1:18" ht="12.75">
      <c r="A20" s="317">
        <v>1998</v>
      </c>
      <c r="B20" s="38">
        <f t="shared" si="0"/>
        <v>19</v>
      </c>
      <c r="C20" s="7" t="s">
        <v>17</v>
      </c>
      <c r="D20" s="7" t="s">
        <v>27</v>
      </c>
      <c r="E20" s="7" t="s">
        <v>19</v>
      </c>
      <c r="F20" s="10" t="s">
        <v>230</v>
      </c>
      <c r="G20" s="383" t="s">
        <v>552</v>
      </c>
      <c r="H20" s="10" t="s">
        <v>231</v>
      </c>
      <c r="I20" s="14" t="s">
        <v>23</v>
      </c>
      <c r="J20" s="10" t="s">
        <v>30</v>
      </c>
      <c r="K20" s="457"/>
      <c r="L20" s="213"/>
      <c r="M20" s="10">
        <v>6</v>
      </c>
      <c r="N20" s="13">
        <v>54</v>
      </c>
      <c r="O20" s="464"/>
      <c r="P20" s="465"/>
      <c r="Q20" s="10">
        <v>4</v>
      </c>
      <c r="R20" s="5">
        <v>17</v>
      </c>
    </row>
    <row r="21" spans="1:18" ht="12.75">
      <c r="A21" s="317">
        <v>1998</v>
      </c>
      <c r="B21" s="38">
        <f t="shared" si="0"/>
        <v>20</v>
      </c>
      <c r="C21" s="7" t="s">
        <v>17</v>
      </c>
      <c r="D21" s="7" t="s">
        <v>27</v>
      </c>
      <c r="E21" s="7" t="s">
        <v>19</v>
      </c>
      <c r="F21" s="10" t="s">
        <v>230</v>
      </c>
      <c r="G21" s="383" t="s">
        <v>552</v>
      </c>
      <c r="H21" s="10" t="s">
        <v>231</v>
      </c>
      <c r="I21" s="14" t="s">
        <v>23</v>
      </c>
      <c r="J21" s="10" t="s">
        <v>29</v>
      </c>
      <c r="K21" s="457"/>
      <c r="L21" s="213"/>
      <c r="M21" s="10">
        <v>15</v>
      </c>
      <c r="N21" s="13">
        <v>54</v>
      </c>
      <c r="O21" s="464"/>
      <c r="P21" s="465"/>
      <c r="Q21" s="10">
        <v>4</v>
      </c>
      <c r="R21" s="5">
        <v>17</v>
      </c>
    </row>
    <row r="22" spans="1:18" ht="12.75">
      <c r="A22" s="317">
        <v>1998</v>
      </c>
      <c r="B22" s="38">
        <f t="shared" si="0"/>
        <v>21</v>
      </c>
      <c r="C22" s="7" t="s">
        <v>17</v>
      </c>
      <c r="D22" s="7" t="s">
        <v>27</v>
      </c>
      <c r="E22" s="7" t="s">
        <v>19</v>
      </c>
      <c r="F22" s="10" t="s">
        <v>230</v>
      </c>
      <c r="G22" s="383" t="s">
        <v>552</v>
      </c>
      <c r="H22" s="10" t="s">
        <v>231</v>
      </c>
      <c r="I22" s="14" t="s">
        <v>23</v>
      </c>
      <c r="J22" s="10" t="s">
        <v>129</v>
      </c>
      <c r="K22" s="457"/>
      <c r="L22" s="213"/>
      <c r="M22" s="10">
        <v>10</v>
      </c>
      <c r="N22" s="13">
        <v>54</v>
      </c>
      <c r="O22" s="464"/>
      <c r="P22" s="465"/>
      <c r="Q22" s="10">
        <v>4</v>
      </c>
      <c r="R22" s="5">
        <v>17</v>
      </c>
    </row>
    <row r="23" spans="1:18" s="32" customFormat="1" ht="12.75">
      <c r="A23" s="324">
        <v>1998</v>
      </c>
      <c r="B23" s="40">
        <f t="shared" si="0"/>
        <v>22</v>
      </c>
      <c r="C23" s="24" t="s">
        <v>17</v>
      </c>
      <c r="D23" s="24" t="s">
        <v>27</v>
      </c>
      <c r="E23" s="24" t="s">
        <v>19</v>
      </c>
      <c r="F23" s="25" t="s">
        <v>230</v>
      </c>
      <c r="G23" s="383" t="s">
        <v>552</v>
      </c>
      <c r="H23" s="33" t="s">
        <v>231</v>
      </c>
      <c r="I23" s="27" t="s">
        <v>23</v>
      </c>
      <c r="J23" s="25" t="s">
        <v>28</v>
      </c>
      <c r="K23" s="415"/>
      <c r="L23" s="213" t="s">
        <v>43</v>
      </c>
      <c r="M23" s="25">
        <v>22</v>
      </c>
      <c r="N23" s="27">
        <v>54</v>
      </c>
      <c r="O23" s="244">
        <v>1</v>
      </c>
      <c r="P23" s="29">
        <v>7</v>
      </c>
      <c r="Q23" s="25"/>
      <c r="R23" s="26"/>
    </row>
    <row r="24" spans="1:18" s="32" customFormat="1" ht="12.75">
      <c r="A24" s="324">
        <v>1998</v>
      </c>
      <c r="B24" s="40">
        <f t="shared" si="0"/>
        <v>23</v>
      </c>
      <c r="C24" s="24" t="s">
        <v>17</v>
      </c>
      <c r="D24" s="24" t="s">
        <v>32</v>
      </c>
      <c r="E24" s="24" t="s">
        <v>19</v>
      </c>
      <c r="F24" s="25" t="s">
        <v>230</v>
      </c>
      <c r="G24" s="383" t="s">
        <v>552</v>
      </c>
      <c r="H24" s="25" t="s">
        <v>231</v>
      </c>
      <c r="I24" s="27" t="s">
        <v>23</v>
      </c>
      <c r="J24" s="25" t="s">
        <v>215</v>
      </c>
      <c r="K24" s="415" t="s">
        <v>26</v>
      </c>
      <c r="L24" s="213"/>
      <c r="M24" s="25">
        <v>6</v>
      </c>
      <c r="N24" s="27">
        <v>39</v>
      </c>
      <c r="O24" s="398"/>
      <c r="P24" s="399"/>
      <c r="Q24" s="25">
        <v>2</v>
      </c>
      <c r="R24" s="26">
        <v>17</v>
      </c>
    </row>
    <row r="25" spans="1:18" s="32" customFormat="1" ht="12.75">
      <c r="A25" s="324">
        <v>1998</v>
      </c>
      <c r="B25" s="40">
        <f t="shared" si="0"/>
        <v>24</v>
      </c>
      <c r="C25" s="24" t="s">
        <v>17</v>
      </c>
      <c r="D25" s="24" t="s">
        <v>32</v>
      </c>
      <c r="E25" s="24" t="s">
        <v>19</v>
      </c>
      <c r="F25" s="25" t="s">
        <v>230</v>
      </c>
      <c r="G25" s="383" t="s">
        <v>552</v>
      </c>
      <c r="H25" s="25" t="s">
        <v>231</v>
      </c>
      <c r="I25" s="27" t="s">
        <v>23</v>
      </c>
      <c r="J25" s="25" t="s">
        <v>171</v>
      </c>
      <c r="K25" s="415" t="s">
        <v>22</v>
      </c>
      <c r="L25" s="213"/>
      <c r="M25" s="25">
        <v>11</v>
      </c>
      <c r="N25" s="27">
        <v>39</v>
      </c>
      <c r="O25" s="398"/>
      <c r="P25" s="399"/>
      <c r="Q25" s="25">
        <v>2</v>
      </c>
      <c r="R25" s="26">
        <v>17</v>
      </c>
    </row>
    <row r="26" spans="1:18" s="32" customFormat="1" ht="13.5" thickBot="1">
      <c r="A26" s="325">
        <v>1998</v>
      </c>
      <c r="B26" s="58">
        <f t="shared" si="0"/>
        <v>25</v>
      </c>
      <c r="C26" s="59" t="s">
        <v>17</v>
      </c>
      <c r="D26" s="59" t="s">
        <v>32</v>
      </c>
      <c r="E26" s="59" t="s">
        <v>19</v>
      </c>
      <c r="F26" s="60" t="s">
        <v>230</v>
      </c>
      <c r="G26" s="516" t="s">
        <v>552</v>
      </c>
      <c r="H26" s="60" t="s">
        <v>231</v>
      </c>
      <c r="I26" s="65" t="s">
        <v>23</v>
      </c>
      <c r="J26" s="60" t="s">
        <v>195</v>
      </c>
      <c r="K26" s="427" t="s">
        <v>196</v>
      </c>
      <c r="L26" s="428"/>
      <c r="M26" s="60">
        <v>10</v>
      </c>
      <c r="N26" s="65">
        <v>39</v>
      </c>
      <c r="O26" s="436"/>
      <c r="P26" s="437"/>
      <c r="Q26" s="60">
        <v>2</v>
      </c>
      <c r="R26" s="61">
        <v>17</v>
      </c>
    </row>
    <row r="27" spans="1:18" s="32" customFormat="1" ht="12.75">
      <c r="A27" s="323">
        <v>1998</v>
      </c>
      <c r="B27" s="144">
        <f t="shared" si="0"/>
        <v>26</v>
      </c>
      <c r="C27" s="87" t="s">
        <v>84</v>
      </c>
      <c r="D27" s="87" t="s">
        <v>85</v>
      </c>
      <c r="E27" s="87" t="s">
        <v>61</v>
      </c>
      <c r="F27" s="145" t="s">
        <v>232</v>
      </c>
      <c r="G27" s="146" t="s">
        <v>233</v>
      </c>
      <c r="H27" s="145" t="s">
        <v>234</v>
      </c>
      <c r="I27" s="149"/>
      <c r="J27" s="145" t="s">
        <v>87</v>
      </c>
      <c r="K27" s="418"/>
      <c r="L27" s="422"/>
      <c r="M27" s="241">
        <v>1</v>
      </c>
      <c r="N27" s="149">
        <v>53</v>
      </c>
      <c r="O27" s="402"/>
      <c r="P27" s="403"/>
      <c r="Q27" s="237" t="s">
        <v>455</v>
      </c>
      <c r="R27" s="146"/>
    </row>
    <row r="28" spans="1:18" s="32" customFormat="1" ht="12.75">
      <c r="A28" s="324">
        <v>1998</v>
      </c>
      <c r="B28" s="40">
        <f t="shared" si="0"/>
        <v>27</v>
      </c>
      <c r="C28" s="24" t="s">
        <v>84</v>
      </c>
      <c r="D28" s="24" t="s">
        <v>85</v>
      </c>
      <c r="E28" s="24" t="s">
        <v>61</v>
      </c>
      <c r="F28" s="25" t="s">
        <v>232</v>
      </c>
      <c r="G28" s="26" t="s">
        <v>233</v>
      </c>
      <c r="H28" s="25" t="s">
        <v>234</v>
      </c>
      <c r="I28" s="27"/>
      <c r="J28" s="145" t="s">
        <v>101</v>
      </c>
      <c r="K28" s="415"/>
      <c r="L28" s="213"/>
      <c r="M28" s="25">
        <v>6</v>
      </c>
      <c r="N28" s="27">
        <v>53</v>
      </c>
      <c r="O28" s="398"/>
      <c r="P28" s="399"/>
      <c r="Q28" s="25">
        <v>2</v>
      </c>
      <c r="R28" s="26">
        <v>20</v>
      </c>
    </row>
    <row r="29" spans="1:18" s="32" customFormat="1" ht="12.75">
      <c r="A29" s="324">
        <v>1998</v>
      </c>
      <c r="B29" s="40">
        <f t="shared" si="0"/>
        <v>28</v>
      </c>
      <c r="C29" s="24" t="s">
        <v>84</v>
      </c>
      <c r="D29" s="24" t="s">
        <v>85</v>
      </c>
      <c r="E29" s="24" t="s">
        <v>61</v>
      </c>
      <c r="F29" s="25" t="s">
        <v>232</v>
      </c>
      <c r="G29" s="26" t="s">
        <v>233</v>
      </c>
      <c r="H29" s="25" t="s">
        <v>234</v>
      </c>
      <c r="I29" s="27"/>
      <c r="J29" s="25" t="s">
        <v>136</v>
      </c>
      <c r="K29" s="416"/>
      <c r="L29" s="258"/>
      <c r="M29" s="69">
        <v>15</v>
      </c>
      <c r="N29" s="73">
        <v>53</v>
      </c>
      <c r="O29" s="400"/>
      <c r="P29" s="401"/>
      <c r="Q29" s="69">
        <v>2</v>
      </c>
      <c r="R29" s="70">
        <v>20</v>
      </c>
    </row>
    <row r="30" spans="1:18" s="32" customFormat="1" ht="13.5" thickBot="1">
      <c r="A30" s="325">
        <v>1998</v>
      </c>
      <c r="B30" s="58">
        <f t="shared" si="0"/>
        <v>29</v>
      </c>
      <c r="C30" s="59" t="s">
        <v>84</v>
      </c>
      <c r="D30" s="59" t="s">
        <v>85</v>
      </c>
      <c r="E30" s="59" t="s">
        <v>61</v>
      </c>
      <c r="F30" s="60" t="s">
        <v>232</v>
      </c>
      <c r="G30" s="61" t="s">
        <v>233</v>
      </c>
      <c r="H30" s="60" t="s">
        <v>234</v>
      </c>
      <c r="I30" s="65"/>
      <c r="J30" s="254" t="s">
        <v>340</v>
      </c>
      <c r="K30" s="424"/>
      <c r="L30" s="428"/>
      <c r="M30" s="60">
        <v>15</v>
      </c>
      <c r="N30" s="65">
        <v>53</v>
      </c>
      <c r="O30" s="436"/>
      <c r="P30" s="437"/>
      <c r="Q30" s="60">
        <v>2</v>
      </c>
      <c r="R30" s="61">
        <v>20</v>
      </c>
    </row>
    <row r="31" spans="1:18" s="32" customFormat="1" ht="12.75">
      <c r="A31" s="323">
        <v>1998</v>
      </c>
      <c r="B31" s="144">
        <f t="shared" si="0"/>
        <v>30</v>
      </c>
      <c r="C31" s="87" t="s">
        <v>84</v>
      </c>
      <c r="D31" s="87" t="s">
        <v>98</v>
      </c>
      <c r="E31" s="87" t="s">
        <v>61</v>
      </c>
      <c r="F31" s="145" t="s">
        <v>235</v>
      </c>
      <c r="G31" s="146" t="s">
        <v>236</v>
      </c>
      <c r="H31" s="145" t="s">
        <v>217</v>
      </c>
      <c r="I31" s="149"/>
      <c r="J31" s="145" t="s">
        <v>101</v>
      </c>
      <c r="K31" s="425"/>
      <c r="L31" s="422"/>
      <c r="M31" s="145">
        <v>20</v>
      </c>
      <c r="N31" s="149">
        <v>37</v>
      </c>
      <c r="O31" s="402"/>
      <c r="P31" s="403"/>
      <c r="Q31" s="145">
        <v>7</v>
      </c>
      <c r="R31" s="146">
        <v>14</v>
      </c>
    </row>
    <row r="32" spans="1:18" s="32" customFormat="1" ht="12.75">
      <c r="A32" s="324">
        <v>1998</v>
      </c>
      <c r="B32" s="40">
        <f t="shared" si="0"/>
        <v>31</v>
      </c>
      <c r="C32" s="24" t="s">
        <v>84</v>
      </c>
      <c r="D32" s="24" t="s">
        <v>98</v>
      </c>
      <c r="E32" s="24" t="s">
        <v>61</v>
      </c>
      <c r="F32" s="25" t="s">
        <v>235</v>
      </c>
      <c r="G32" s="26" t="s">
        <v>236</v>
      </c>
      <c r="H32" s="25" t="s">
        <v>217</v>
      </c>
      <c r="I32" s="27"/>
      <c r="J32" s="25" t="s">
        <v>102</v>
      </c>
      <c r="K32" s="426"/>
      <c r="L32" s="213"/>
      <c r="M32" s="25">
        <v>17</v>
      </c>
      <c r="N32" s="27">
        <v>37</v>
      </c>
      <c r="O32" s="398"/>
      <c r="P32" s="399"/>
      <c r="Q32" s="25">
        <v>7</v>
      </c>
      <c r="R32" s="26">
        <v>14</v>
      </c>
    </row>
    <row r="33" spans="1:18" s="32" customFormat="1" ht="13.5" thickBot="1">
      <c r="A33" s="325">
        <v>1998</v>
      </c>
      <c r="B33" s="58">
        <f t="shared" si="0"/>
        <v>32</v>
      </c>
      <c r="C33" s="59" t="s">
        <v>84</v>
      </c>
      <c r="D33" s="59" t="s">
        <v>98</v>
      </c>
      <c r="E33" s="59" t="s">
        <v>61</v>
      </c>
      <c r="F33" s="60" t="s">
        <v>235</v>
      </c>
      <c r="G33" s="61" t="s">
        <v>236</v>
      </c>
      <c r="H33" s="60" t="s">
        <v>217</v>
      </c>
      <c r="I33" s="65"/>
      <c r="J33" s="60" t="s">
        <v>237</v>
      </c>
      <c r="K33" s="427"/>
      <c r="L33" s="428"/>
      <c r="M33" s="60">
        <v>31</v>
      </c>
      <c r="N33" s="65">
        <v>37</v>
      </c>
      <c r="O33" s="436"/>
      <c r="P33" s="437"/>
      <c r="Q33" s="60">
        <v>7</v>
      </c>
      <c r="R33" s="61">
        <v>14</v>
      </c>
    </row>
    <row r="34" spans="1:18" s="32" customFormat="1" ht="12.75">
      <c r="A34" s="323">
        <v>1998</v>
      </c>
      <c r="B34" s="144">
        <f t="shared" si="0"/>
        <v>33</v>
      </c>
      <c r="C34" s="87" t="s">
        <v>84</v>
      </c>
      <c r="D34" s="87" t="s">
        <v>138</v>
      </c>
      <c r="E34" s="87" t="s">
        <v>19</v>
      </c>
      <c r="F34" s="91" t="s">
        <v>524</v>
      </c>
      <c r="G34" s="382" t="s">
        <v>422</v>
      </c>
      <c r="H34" s="91" t="s">
        <v>486</v>
      </c>
      <c r="I34" s="149"/>
      <c r="J34" s="145" t="s">
        <v>141</v>
      </c>
      <c r="K34" s="418"/>
      <c r="L34" s="422"/>
      <c r="M34" s="145">
        <v>70</v>
      </c>
      <c r="N34" s="149">
        <v>79</v>
      </c>
      <c r="O34" s="402"/>
      <c r="P34" s="403"/>
      <c r="Q34" s="145">
        <v>20</v>
      </c>
      <c r="R34" s="146">
        <v>26</v>
      </c>
    </row>
    <row r="35" spans="1:18" s="32" customFormat="1" ht="12.75">
      <c r="A35" s="324">
        <v>1998</v>
      </c>
      <c r="B35" s="40">
        <f t="shared" si="0"/>
        <v>34</v>
      </c>
      <c r="C35" s="24" t="s">
        <v>84</v>
      </c>
      <c r="D35" s="24" t="s">
        <v>138</v>
      </c>
      <c r="E35" s="24" t="s">
        <v>19</v>
      </c>
      <c r="F35" s="91" t="s">
        <v>524</v>
      </c>
      <c r="G35" s="383" t="s">
        <v>422</v>
      </c>
      <c r="H35" s="91" t="s">
        <v>486</v>
      </c>
      <c r="I35" s="29"/>
      <c r="J35" s="25" t="s">
        <v>94</v>
      </c>
      <c r="K35" s="415"/>
      <c r="L35" s="213"/>
      <c r="M35" s="25">
        <v>60</v>
      </c>
      <c r="N35" s="27">
        <v>79</v>
      </c>
      <c r="O35" s="398"/>
      <c r="P35" s="399"/>
      <c r="Q35" s="25">
        <v>20</v>
      </c>
      <c r="R35" s="26">
        <v>26</v>
      </c>
    </row>
    <row r="36" spans="1:18" s="227" customFormat="1" ht="12.75">
      <c r="A36" s="324">
        <v>1998</v>
      </c>
      <c r="B36" s="40">
        <f t="shared" si="0"/>
        <v>35</v>
      </c>
      <c r="C36" s="24" t="s">
        <v>84</v>
      </c>
      <c r="D36" s="24" t="s">
        <v>138</v>
      </c>
      <c r="E36" s="24" t="s">
        <v>19</v>
      </c>
      <c r="F36" s="91" t="s">
        <v>524</v>
      </c>
      <c r="G36" s="383" t="s">
        <v>422</v>
      </c>
      <c r="H36" s="91" t="s">
        <v>486</v>
      </c>
      <c r="I36" s="29"/>
      <c r="J36" s="25" t="s">
        <v>238</v>
      </c>
      <c r="K36" s="415"/>
      <c r="L36" s="213"/>
      <c r="M36" s="25">
        <v>27</v>
      </c>
      <c r="N36" s="27">
        <v>79</v>
      </c>
      <c r="O36" s="398"/>
      <c r="P36" s="399"/>
      <c r="Q36" s="25">
        <v>20</v>
      </c>
      <c r="R36" s="26">
        <v>26</v>
      </c>
    </row>
    <row r="37" spans="1:18" s="32" customFormat="1" ht="12.75">
      <c r="A37" s="323">
        <v>1998</v>
      </c>
      <c r="B37" s="144">
        <f t="shared" si="0"/>
        <v>36</v>
      </c>
      <c r="C37" s="87" t="s">
        <v>84</v>
      </c>
      <c r="D37" s="87" t="s">
        <v>138</v>
      </c>
      <c r="E37" s="87" t="s">
        <v>19</v>
      </c>
      <c r="F37" s="91" t="s">
        <v>524</v>
      </c>
      <c r="G37" s="383" t="s">
        <v>422</v>
      </c>
      <c r="H37" s="91" t="s">
        <v>486</v>
      </c>
      <c r="I37" s="147"/>
      <c r="J37" s="145" t="s">
        <v>239</v>
      </c>
      <c r="K37" s="418"/>
      <c r="L37" s="422" t="s">
        <v>43</v>
      </c>
      <c r="M37" s="447"/>
      <c r="N37" s="448"/>
      <c r="O37" s="150">
        <v>16</v>
      </c>
      <c r="P37" s="147">
        <v>31</v>
      </c>
      <c r="Q37" s="145"/>
      <c r="R37" s="146"/>
    </row>
    <row r="38" spans="1:18" s="32" customFormat="1" ht="13.5" thickBot="1">
      <c r="A38" s="325">
        <v>1998</v>
      </c>
      <c r="B38" s="58">
        <f t="shared" si="0"/>
        <v>37</v>
      </c>
      <c r="C38" s="59" t="s">
        <v>84</v>
      </c>
      <c r="D38" s="59" t="s">
        <v>138</v>
      </c>
      <c r="E38" s="59" t="s">
        <v>19</v>
      </c>
      <c r="F38" s="155" t="s">
        <v>524</v>
      </c>
      <c r="G38" s="516" t="s">
        <v>422</v>
      </c>
      <c r="H38" s="155" t="s">
        <v>486</v>
      </c>
      <c r="I38" s="62"/>
      <c r="J38" s="60" t="s">
        <v>202</v>
      </c>
      <c r="K38" s="427"/>
      <c r="L38" s="428" t="s">
        <v>43</v>
      </c>
      <c r="M38" s="466"/>
      <c r="N38" s="467"/>
      <c r="O38" s="66">
        <v>26</v>
      </c>
      <c r="P38" s="62">
        <v>31</v>
      </c>
      <c r="Q38" s="60"/>
      <c r="R38" s="61"/>
    </row>
    <row r="39" spans="1:18" s="32" customFormat="1" ht="12.75">
      <c r="A39" s="323">
        <v>1998</v>
      </c>
      <c r="B39" s="144">
        <f t="shared" si="0"/>
        <v>38</v>
      </c>
      <c r="C39" s="87" t="s">
        <v>84</v>
      </c>
      <c r="D39" s="87" t="s">
        <v>110</v>
      </c>
      <c r="E39" s="87" t="s">
        <v>19</v>
      </c>
      <c r="F39" s="145" t="s">
        <v>240</v>
      </c>
      <c r="G39" s="382" t="s">
        <v>725</v>
      </c>
      <c r="H39" s="535" t="s">
        <v>474</v>
      </c>
      <c r="I39" s="147"/>
      <c r="J39" s="145" t="s">
        <v>113</v>
      </c>
      <c r="K39" s="418"/>
      <c r="L39" s="422"/>
      <c r="M39" s="145">
        <v>10</v>
      </c>
      <c r="N39" s="149">
        <v>46</v>
      </c>
      <c r="O39" s="402"/>
      <c r="P39" s="403"/>
      <c r="Q39" s="145">
        <v>6</v>
      </c>
      <c r="R39" s="146">
        <v>18</v>
      </c>
    </row>
    <row r="40" spans="1:18" s="32" customFormat="1" ht="12.75">
      <c r="A40" s="324">
        <v>1998</v>
      </c>
      <c r="B40" s="40">
        <f t="shared" si="0"/>
        <v>39</v>
      </c>
      <c r="C40" s="24" t="s">
        <v>84</v>
      </c>
      <c r="D40" s="24" t="s">
        <v>110</v>
      </c>
      <c r="E40" s="24" t="s">
        <v>19</v>
      </c>
      <c r="F40" s="25" t="s">
        <v>240</v>
      </c>
      <c r="G40" s="383" t="s">
        <v>725</v>
      </c>
      <c r="H40" s="532" t="s">
        <v>474</v>
      </c>
      <c r="I40" s="29"/>
      <c r="J40" s="25" t="s">
        <v>115</v>
      </c>
      <c r="K40" s="415"/>
      <c r="L40" s="213"/>
      <c r="M40" s="25">
        <v>27</v>
      </c>
      <c r="N40" s="27">
        <v>46</v>
      </c>
      <c r="O40" s="398"/>
      <c r="P40" s="399"/>
      <c r="Q40" s="25">
        <v>6</v>
      </c>
      <c r="R40" s="26">
        <v>18</v>
      </c>
    </row>
    <row r="41" spans="1:18" s="32" customFormat="1" ht="13.5" thickBot="1">
      <c r="A41" s="325">
        <v>1998</v>
      </c>
      <c r="B41" s="58">
        <f t="shared" si="0"/>
        <v>40</v>
      </c>
      <c r="C41" s="59" t="s">
        <v>84</v>
      </c>
      <c r="D41" s="59" t="s">
        <v>110</v>
      </c>
      <c r="E41" s="59" t="s">
        <v>19</v>
      </c>
      <c r="F41" s="60" t="s">
        <v>240</v>
      </c>
      <c r="G41" s="516" t="s">
        <v>725</v>
      </c>
      <c r="H41" s="353" t="s">
        <v>474</v>
      </c>
      <c r="I41" s="62"/>
      <c r="J41" s="60" t="s">
        <v>206</v>
      </c>
      <c r="K41" s="427"/>
      <c r="L41" s="428"/>
      <c r="M41" s="60">
        <v>18</v>
      </c>
      <c r="N41" s="65">
        <v>46</v>
      </c>
      <c r="O41" s="466"/>
      <c r="P41" s="467"/>
      <c r="Q41" s="60">
        <v>6</v>
      </c>
      <c r="R41" s="61">
        <v>18</v>
      </c>
    </row>
    <row r="42" spans="1:18" s="32" customFormat="1" ht="12.75">
      <c r="A42" s="323">
        <v>1998</v>
      </c>
      <c r="B42" s="144">
        <f t="shared" si="0"/>
        <v>41</v>
      </c>
      <c r="C42" s="87" t="s">
        <v>84</v>
      </c>
      <c r="D42" s="87" t="s">
        <v>148</v>
      </c>
      <c r="E42" s="87" t="s">
        <v>19</v>
      </c>
      <c r="F42" s="145" t="s">
        <v>241</v>
      </c>
      <c r="G42" s="146" t="s">
        <v>242</v>
      </c>
      <c r="H42" s="145" t="s">
        <v>106</v>
      </c>
      <c r="I42" s="147"/>
      <c r="J42" s="145" t="s">
        <v>243</v>
      </c>
      <c r="K42" s="418"/>
      <c r="L42" s="422"/>
      <c r="M42" s="145">
        <v>19</v>
      </c>
      <c r="N42" s="149">
        <v>45</v>
      </c>
      <c r="O42" s="402"/>
      <c r="P42" s="403"/>
      <c r="Q42" s="145">
        <v>7</v>
      </c>
      <c r="R42" s="146">
        <v>16</v>
      </c>
    </row>
    <row r="43" spans="1:18" s="32" customFormat="1" ht="12.75">
      <c r="A43" s="324">
        <v>1998</v>
      </c>
      <c r="B43" s="40">
        <f t="shared" si="0"/>
        <v>42</v>
      </c>
      <c r="C43" s="24" t="s">
        <v>84</v>
      </c>
      <c r="D43" s="24" t="s">
        <v>148</v>
      </c>
      <c r="E43" s="24" t="s">
        <v>19</v>
      </c>
      <c r="F43" s="25" t="s">
        <v>241</v>
      </c>
      <c r="G43" s="26" t="s">
        <v>242</v>
      </c>
      <c r="H43" s="25" t="s">
        <v>106</v>
      </c>
      <c r="I43" s="29"/>
      <c r="J43" s="25" t="s">
        <v>151</v>
      </c>
      <c r="K43" s="415"/>
      <c r="L43" s="213"/>
      <c r="M43" s="25">
        <v>27</v>
      </c>
      <c r="N43" s="27">
        <v>45</v>
      </c>
      <c r="O43" s="398"/>
      <c r="P43" s="399"/>
      <c r="Q43" s="25">
        <v>7</v>
      </c>
      <c r="R43" s="26">
        <v>16</v>
      </c>
    </row>
    <row r="44" spans="1:18" s="32" customFormat="1" ht="13.5" thickBot="1">
      <c r="A44" s="325">
        <v>1998</v>
      </c>
      <c r="B44" s="58">
        <f t="shared" si="0"/>
        <v>43</v>
      </c>
      <c r="C44" s="59" t="s">
        <v>84</v>
      </c>
      <c r="D44" s="59" t="s">
        <v>148</v>
      </c>
      <c r="E44" s="59" t="s">
        <v>19</v>
      </c>
      <c r="F44" s="60" t="s">
        <v>241</v>
      </c>
      <c r="G44" s="61" t="s">
        <v>242</v>
      </c>
      <c r="H44" s="60" t="s">
        <v>106</v>
      </c>
      <c r="I44" s="62"/>
      <c r="J44" s="60" t="s">
        <v>152</v>
      </c>
      <c r="K44" s="427"/>
      <c r="L44" s="428"/>
      <c r="M44" s="60">
        <v>23</v>
      </c>
      <c r="N44" s="65">
        <v>45</v>
      </c>
      <c r="O44" s="436"/>
      <c r="P44" s="437"/>
      <c r="Q44" s="60">
        <v>7</v>
      </c>
      <c r="R44" s="61">
        <v>16</v>
      </c>
    </row>
    <row r="45" spans="1:18" s="32" customFormat="1" ht="12.75">
      <c r="A45" s="323">
        <v>1998</v>
      </c>
      <c r="B45" s="144">
        <f t="shared" si="0"/>
        <v>44</v>
      </c>
      <c r="C45" s="87" t="s">
        <v>84</v>
      </c>
      <c r="D45" s="87" t="s">
        <v>153</v>
      </c>
      <c r="E45" s="87" t="s">
        <v>19</v>
      </c>
      <c r="F45" s="145" t="s">
        <v>241</v>
      </c>
      <c r="G45" s="146" t="s">
        <v>242</v>
      </c>
      <c r="H45" s="145" t="s">
        <v>106</v>
      </c>
      <c r="I45" s="147"/>
      <c r="J45" s="145" t="s">
        <v>106</v>
      </c>
      <c r="K45" s="418"/>
      <c r="L45" s="422"/>
      <c r="M45" s="145">
        <v>14</v>
      </c>
      <c r="N45" s="149">
        <v>26</v>
      </c>
      <c r="O45" s="402"/>
      <c r="P45" s="403"/>
      <c r="Q45" s="145">
        <v>4</v>
      </c>
      <c r="R45" s="146">
        <v>9</v>
      </c>
    </row>
    <row r="46" spans="1:18" s="32" customFormat="1" ht="12.75">
      <c r="A46" s="324">
        <v>1998</v>
      </c>
      <c r="B46" s="40">
        <f t="shared" si="0"/>
        <v>45</v>
      </c>
      <c r="C46" s="24" t="s">
        <v>84</v>
      </c>
      <c r="D46" s="24" t="s">
        <v>153</v>
      </c>
      <c r="E46" s="24" t="s">
        <v>19</v>
      </c>
      <c r="F46" s="25" t="s">
        <v>241</v>
      </c>
      <c r="G46" s="26" t="s">
        <v>242</v>
      </c>
      <c r="H46" s="25" t="s">
        <v>106</v>
      </c>
      <c r="I46" s="29"/>
      <c r="J46" s="25" t="s">
        <v>154</v>
      </c>
      <c r="K46" s="415"/>
      <c r="L46" s="213"/>
      <c r="M46" s="25">
        <v>18</v>
      </c>
      <c r="N46" s="27">
        <v>26</v>
      </c>
      <c r="O46" s="398"/>
      <c r="P46" s="399"/>
      <c r="Q46" s="25">
        <v>4</v>
      </c>
      <c r="R46" s="26">
        <v>9</v>
      </c>
    </row>
    <row r="47" spans="1:18" s="32" customFormat="1" ht="13.5" thickBot="1">
      <c r="A47" s="324">
        <v>1998</v>
      </c>
      <c r="B47" s="40">
        <f t="shared" si="0"/>
        <v>46</v>
      </c>
      <c r="C47" s="24" t="s">
        <v>84</v>
      </c>
      <c r="D47" s="24" t="s">
        <v>153</v>
      </c>
      <c r="E47" s="24" t="s">
        <v>19</v>
      </c>
      <c r="F47" s="25" t="s">
        <v>241</v>
      </c>
      <c r="G47" s="26" t="s">
        <v>242</v>
      </c>
      <c r="H47" s="25" t="s">
        <v>106</v>
      </c>
      <c r="I47" s="29"/>
      <c r="J47" s="25" t="s">
        <v>244</v>
      </c>
      <c r="K47" s="415"/>
      <c r="L47" s="213"/>
      <c r="M47" s="25">
        <v>15</v>
      </c>
      <c r="N47" s="27">
        <v>26</v>
      </c>
      <c r="O47" s="398"/>
      <c r="P47" s="399"/>
      <c r="Q47" s="25">
        <v>4</v>
      </c>
      <c r="R47" s="26">
        <v>9</v>
      </c>
    </row>
    <row r="48" spans="1:18" ht="12.75">
      <c r="A48" s="320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75"/>
      <c r="N48" s="75"/>
      <c r="O48" s="75"/>
      <c r="P48" s="75"/>
      <c r="Q48" s="75"/>
      <c r="R48" s="7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/>
  <headerFooter alignWithMargins="0">
    <oddHeader>&amp;C&amp;"Arial,Gras"&amp;14&amp;A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2.7109375" style="0" customWidth="1"/>
    <col min="8" max="8" width="19.7109375" style="0" customWidth="1"/>
    <col min="9" max="9" width="18.28125" style="0" customWidth="1"/>
    <col min="10" max="10" width="26.7109375" style="0" customWidth="1"/>
    <col min="11" max="11" width="18.7109375" style="0" customWidth="1"/>
    <col min="12" max="12" width="7.7109375" style="1" hidden="1" customWidth="1"/>
    <col min="13" max="13" width="9.140625" style="0" hidden="1" customWidth="1"/>
    <col min="14" max="15" width="6.7109375" style="0" customWidth="1"/>
    <col min="16" max="17" width="6.7109375" style="0" hidden="1" customWidth="1"/>
    <col min="18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6" t="s">
        <v>9</v>
      </c>
      <c r="L1" s="627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103" customFormat="1" ht="12.75">
      <c r="A2" s="313">
        <v>1981</v>
      </c>
      <c r="B2" s="93">
        <f aca="true" t="shared" si="0" ref="B2:B29">ROW($A2:$IV2)-1</f>
        <v>1</v>
      </c>
      <c r="C2" s="94" t="s">
        <v>45</v>
      </c>
      <c r="D2" s="94" t="s">
        <v>46</v>
      </c>
      <c r="E2" s="94" t="s">
        <v>19</v>
      </c>
      <c r="F2" s="97" t="s">
        <v>440</v>
      </c>
      <c r="G2" s="277" t="s">
        <v>133</v>
      </c>
      <c r="H2" s="97" t="s">
        <v>165</v>
      </c>
      <c r="I2" s="102" t="s">
        <v>439</v>
      </c>
      <c r="J2" s="97" t="s">
        <v>314</v>
      </c>
      <c r="K2" s="98"/>
      <c r="L2" s="99"/>
      <c r="M2" s="100"/>
      <c r="N2" s="101">
        <v>13</v>
      </c>
      <c r="O2" s="99">
        <v>84</v>
      </c>
      <c r="P2" s="97"/>
      <c r="Q2" s="102"/>
      <c r="R2" s="97">
        <v>6</v>
      </c>
      <c r="S2" s="95">
        <v>30</v>
      </c>
    </row>
    <row r="3" spans="1:19" s="103" customFormat="1" ht="12.75">
      <c r="A3" s="314">
        <v>1981</v>
      </c>
      <c r="B3" s="104">
        <f t="shared" si="0"/>
        <v>2</v>
      </c>
      <c r="C3" s="105" t="s">
        <v>45</v>
      </c>
      <c r="D3" s="105" t="s">
        <v>46</v>
      </c>
      <c r="E3" s="105" t="s">
        <v>19</v>
      </c>
      <c r="F3" s="107" t="s">
        <v>440</v>
      </c>
      <c r="G3" s="130" t="s">
        <v>133</v>
      </c>
      <c r="H3" s="107" t="s">
        <v>165</v>
      </c>
      <c r="I3" s="113" t="s">
        <v>439</v>
      </c>
      <c r="J3" s="107" t="s">
        <v>441</v>
      </c>
      <c r="K3" s="109"/>
      <c r="L3" s="110"/>
      <c r="M3" s="111"/>
      <c r="N3" s="112">
        <v>27</v>
      </c>
      <c r="O3" s="110">
        <v>84</v>
      </c>
      <c r="P3" s="107"/>
      <c r="Q3" s="113"/>
      <c r="R3" s="107">
        <v>6</v>
      </c>
      <c r="S3" s="106">
        <v>30</v>
      </c>
    </row>
    <row r="4" spans="1:21" s="103" customFormat="1" ht="12.75">
      <c r="A4" s="314">
        <v>1981</v>
      </c>
      <c r="B4" s="104">
        <f t="shared" si="0"/>
        <v>3</v>
      </c>
      <c r="C4" s="105" t="s">
        <v>45</v>
      </c>
      <c r="D4" s="105" t="s">
        <v>46</v>
      </c>
      <c r="E4" s="105" t="s">
        <v>19</v>
      </c>
      <c r="F4" s="107" t="s">
        <v>440</v>
      </c>
      <c r="G4" s="130" t="s">
        <v>133</v>
      </c>
      <c r="H4" s="107" t="s">
        <v>165</v>
      </c>
      <c r="I4" s="113" t="s">
        <v>439</v>
      </c>
      <c r="J4" s="107" t="s">
        <v>442</v>
      </c>
      <c r="K4" s="109"/>
      <c r="L4" s="110"/>
      <c r="M4" s="111"/>
      <c r="N4" s="112">
        <v>38</v>
      </c>
      <c r="O4" s="110">
        <v>84</v>
      </c>
      <c r="P4" s="107"/>
      <c r="Q4" s="113"/>
      <c r="R4" s="107">
        <v>6</v>
      </c>
      <c r="S4" s="106">
        <v>30</v>
      </c>
      <c r="U4" s="114"/>
    </row>
    <row r="5" spans="1:21" s="103" customFormat="1" ht="12.75">
      <c r="A5" s="314">
        <v>1981</v>
      </c>
      <c r="B5" s="104">
        <f t="shared" si="0"/>
        <v>4</v>
      </c>
      <c r="C5" s="105" t="s">
        <v>45</v>
      </c>
      <c r="D5" s="105" t="s">
        <v>53</v>
      </c>
      <c r="E5" s="105" t="s">
        <v>19</v>
      </c>
      <c r="F5" s="107" t="s">
        <v>440</v>
      </c>
      <c r="G5" s="130" t="s">
        <v>133</v>
      </c>
      <c r="H5" s="107" t="s">
        <v>165</v>
      </c>
      <c r="I5" s="113" t="s">
        <v>439</v>
      </c>
      <c r="J5" s="107" t="s">
        <v>211</v>
      </c>
      <c r="K5" s="109"/>
      <c r="L5" s="110"/>
      <c r="M5" s="111"/>
      <c r="N5" s="107">
        <v>2</v>
      </c>
      <c r="O5" s="113">
        <v>81</v>
      </c>
      <c r="P5" s="112"/>
      <c r="Q5" s="110"/>
      <c r="R5" s="242">
        <v>1</v>
      </c>
      <c r="S5" s="106">
        <v>27</v>
      </c>
      <c r="U5" s="114"/>
    </row>
    <row r="6" spans="1:21" s="103" customFormat="1" ht="12.75">
      <c r="A6" s="314">
        <v>1981</v>
      </c>
      <c r="B6" s="104">
        <f t="shared" si="0"/>
        <v>5</v>
      </c>
      <c r="C6" s="105" t="s">
        <v>45</v>
      </c>
      <c r="D6" s="105" t="s">
        <v>53</v>
      </c>
      <c r="E6" s="105" t="s">
        <v>19</v>
      </c>
      <c r="F6" s="107" t="s">
        <v>440</v>
      </c>
      <c r="G6" s="130" t="s">
        <v>133</v>
      </c>
      <c r="H6" s="107" t="s">
        <v>165</v>
      </c>
      <c r="I6" s="113" t="s">
        <v>439</v>
      </c>
      <c r="J6" s="107" t="s">
        <v>443</v>
      </c>
      <c r="K6" s="109"/>
      <c r="L6" s="110"/>
      <c r="M6" s="111"/>
      <c r="N6" s="107">
        <v>3</v>
      </c>
      <c r="O6" s="113">
        <v>81</v>
      </c>
      <c r="P6" s="112"/>
      <c r="Q6" s="110"/>
      <c r="R6" s="242">
        <v>1</v>
      </c>
      <c r="S6" s="106">
        <v>27</v>
      </c>
      <c r="U6" s="114"/>
    </row>
    <row r="7" spans="1:21" s="103" customFormat="1" ht="12.75">
      <c r="A7" s="314">
        <v>1981</v>
      </c>
      <c r="B7" s="104">
        <f t="shared" si="0"/>
        <v>6</v>
      </c>
      <c r="C7" s="105" t="s">
        <v>45</v>
      </c>
      <c r="D7" s="105" t="s">
        <v>53</v>
      </c>
      <c r="E7" s="105" t="s">
        <v>19</v>
      </c>
      <c r="F7" s="107" t="s">
        <v>440</v>
      </c>
      <c r="G7" s="130" t="s">
        <v>133</v>
      </c>
      <c r="H7" s="107" t="s">
        <v>165</v>
      </c>
      <c r="I7" s="113" t="s">
        <v>439</v>
      </c>
      <c r="J7" s="107" t="s">
        <v>286</v>
      </c>
      <c r="K7" s="109"/>
      <c r="L7" s="110"/>
      <c r="M7" s="111"/>
      <c r="N7" s="107">
        <v>10</v>
      </c>
      <c r="O7" s="113">
        <v>81</v>
      </c>
      <c r="P7" s="112"/>
      <c r="Q7" s="110"/>
      <c r="R7" s="242">
        <v>1</v>
      </c>
      <c r="S7" s="106">
        <v>27</v>
      </c>
      <c r="U7" s="114"/>
    </row>
    <row r="8" spans="1:19" s="103" customFormat="1" ht="12.75">
      <c r="A8" s="314">
        <v>1981</v>
      </c>
      <c r="B8" s="104">
        <f t="shared" si="0"/>
        <v>7</v>
      </c>
      <c r="C8" s="105" t="s">
        <v>45</v>
      </c>
      <c r="D8" s="105" t="s">
        <v>57</v>
      </c>
      <c r="E8" s="105" t="s">
        <v>19</v>
      </c>
      <c r="F8" s="107" t="s">
        <v>440</v>
      </c>
      <c r="G8" s="130" t="s">
        <v>133</v>
      </c>
      <c r="H8" s="107" t="s">
        <v>165</v>
      </c>
      <c r="I8" s="113" t="s">
        <v>439</v>
      </c>
      <c r="J8" s="107" t="s">
        <v>60</v>
      </c>
      <c r="K8" s="109"/>
      <c r="L8" s="110"/>
      <c r="M8" s="111"/>
      <c r="N8" s="107">
        <v>19</v>
      </c>
      <c r="O8" s="113">
        <v>71</v>
      </c>
      <c r="P8" s="112"/>
      <c r="Q8" s="110"/>
      <c r="R8" s="107">
        <v>15</v>
      </c>
      <c r="S8" s="106">
        <v>27</v>
      </c>
    </row>
    <row r="9" spans="1:19" s="103" customFormat="1" ht="12.75">
      <c r="A9" s="314">
        <v>1981</v>
      </c>
      <c r="B9" s="104">
        <f t="shared" si="0"/>
        <v>8</v>
      </c>
      <c r="C9" s="105" t="s">
        <v>45</v>
      </c>
      <c r="D9" s="105" t="s">
        <v>57</v>
      </c>
      <c r="E9" s="105" t="s">
        <v>19</v>
      </c>
      <c r="F9" s="107" t="s">
        <v>440</v>
      </c>
      <c r="G9" s="130" t="s">
        <v>133</v>
      </c>
      <c r="H9" s="107" t="s">
        <v>165</v>
      </c>
      <c r="I9" s="113" t="s">
        <v>439</v>
      </c>
      <c r="J9" s="107" t="s">
        <v>315</v>
      </c>
      <c r="K9" s="109"/>
      <c r="L9" s="110"/>
      <c r="M9" s="111"/>
      <c r="N9" s="107">
        <v>40</v>
      </c>
      <c r="O9" s="113">
        <v>71</v>
      </c>
      <c r="P9" s="112"/>
      <c r="Q9" s="110"/>
      <c r="R9" s="107">
        <v>15</v>
      </c>
      <c r="S9" s="106">
        <v>27</v>
      </c>
    </row>
    <row r="10" spans="1:19" s="103" customFormat="1" ht="13.5" thickBot="1">
      <c r="A10" s="315">
        <v>1981</v>
      </c>
      <c r="B10" s="115">
        <f t="shared" si="0"/>
        <v>9</v>
      </c>
      <c r="C10" s="116" t="s">
        <v>45</v>
      </c>
      <c r="D10" s="116" t="s">
        <v>57</v>
      </c>
      <c r="E10" s="116" t="s">
        <v>19</v>
      </c>
      <c r="F10" s="118" t="s">
        <v>440</v>
      </c>
      <c r="G10" s="214" t="s">
        <v>133</v>
      </c>
      <c r="H10" s="118" t="s">
        <v>165</v>
      </c>
      <c r="I10" s="123" t="s">
        <v>439</v>
      </c>
      <c r="J10" s="118" t="s">
        <v>59</v>
      </c>
      <c r="K10" s="120"/>
      <c r="L10" s="121"/>
      <c r="M10" s="122"/>
      <c r="N10" s="118">
        <v>63</v>
      </c>
      <c r="O10" s="123">
        <v>71</v>
      </c>
      <c r="P10" s="124"/>
      <c r="Q10" s="121"/>
      <c r="R10" s="118">
        <v>15</v>
      </c>
      <c r="S10" s="117">
        <v>27</v>
      </c>
    </row>
    <row r="11" spans="1:19" s="132" customFormat="1" ht="12.75">
      <c r="A11" s="314">
        <v>1981</v>
      </c>
      <c r="B11" s="129">
        <f t="shared" si="0"/>
        <v>10</v>
      </c>
      <c r="C11" s="105" t="s">
        <v>17</v>
      </c>
      <c r="D11" s="105" t="s">
        <v>18</v>
      </c>
      <c r="E11" s="105" t="s">
        <v>61</v>
      </c>
      <c r="F11" s="107" t="s">
        <v>380</v>
      </c>
      <c r="G11" s="159" t="s">
        <v>199</v>
      </c>
      <c r="H11" s="108" t="s">
        <v>22</v>
      </c>
      <c r="I11" s="130" t="s">
        <v>393</v>
      </c>
      <c r="J11" s="107" t="s">
        <v>196</v>
      </c>
      <c r="K11" s="109"/>
      <c r="L11" s="131"/>
      <c r="M11" s="111"/>
      <c r="N11" s="112">
        <v>29</v>
      </c>
      <c r="O11" s="110">
        <v>29</v>
      </c>
      <c r="P11" s="107"/>
      <c r="Q11" s="113"/>
      <c r="R11" s="107">
        <v>7</v>
      </c>
      <c r="S11" s="106">
        <v>13</v>
      </c>
    </row>
    <row r="12" spans="1:19" s="132" customFormat="1" ht="12.75">
      <c r="A12" s="314">
        <v>1981</v>
      </c>
      <c r="B12" s="104">
        <f t="shared" si="0"/>
        <v>11</v>
      </c>
      <c r="C12" s="105" t="s">
        <v>17</v>
      </c>
      <c r="D12" s="105" t="s">
        <v>18</v>
      </c>
      <c r="E12" s="105" t="s">
        <v>61</v>
      </c>
      <c r="F12" s="107" t="s">
        <v>380</v>
      </c>
      <c r="G12" s="106" t="s">
        <v>199</v>
      </c>
      <c r="H12" s="108" t="s">
        <v>22</v>
      </c>
      <c r="I12" s="130" t="s">
        <v>393</v>
      </c>
      <c r="J12" s="107" t="s">
        <v>24</v>
      </c>
      <c r="K12" s="109"/>
      <c r="L12" s="131"/>
      <c r="M12" s="111"/>
      <c r="N12" s="112">
        <v>9</v>
      </c>
      <c r="O12" s="110">
        <v>29</v>
      </c>
      <c r="P12" s="107"/>
      <c r="Q12" s="113"/>
      <c r="R12" s="107">
        <v>7</v>
      </c>
      <c r="S12" s="106">
        <v>13</v>
      </c>
    </row>
    <row r="13" spans="1:19" s="132" customFormat="1" ht="12.75">
      <c r="A13" s="314">
        <v>1981</v>
      </c>
      <c r="B13" s="104">
        <f t="shared" si="0"/>
        <v>12</v>
      </c>
      <c r="C13" s="105" t="s">
        <v>17</v>
      </c>
      <c r="D13" s="105" t="s">
        <v>18</v>
      </c>
      <c r="E13" s="105" t="s">
        <v>61</v>
      </c>
      <c r="F13" s="107" t="s">
        <v>380</v>
      </c>
      <c r="G13" s="106" t="s">
        <v>199</v>
      </c>
      <c r="H13" s="108" t="s">
        <v>22</v>
      </c>
      <c r="I13" s="130" t="s">
        <v>393</v>
      </c>
      <c r="J13" s="108" t="s">
        <v>335</v>
      </c>
      <c r="K13" s="109"/>
      <c r="L13" s="131"/>
      <c r="M13" s="111"/>
      <c r="N13" s="112">
        <v>16</v>
      </c>
      <c r="O13" s="110">
        <v>29</v>
      </c>
      <c r="P13" s="107"/>
      <c r="Q13" s="113"/>
      <c r="R13" s="107">
        <v>7</v>
      </c>
      <c r="S13" s="106">
        <v>13</v>
      </c>
    </row>
    <row r="14" spans="1:19" s="132" customFormat="1" ht="12.75">
      <c r="A14" s="314">
        <v>1981</v>
      </c>
      <c r="B14" s="104">
        <f t="shared" si="0"/>
        <v>13</v>
      </c>
      <c r="C14" s="105" t="s">
        <v>17</v>
      </c>
      <c r="D14" s="105" t="s">
        <v>27</v>
      </c>
      <c r="E14" s="105" t="s">
        <v>61</v>
      </c>
      <c r="F14" s="107" t="s">
        <v>380</v>
      </c>
      <c r="G14" s="106" t="s">
        <v>199</v>
      </c>
      <c r="H14" s="108" t="s">
        <v>22</v>
      </c>
      <c r="I14" s="130" t="s">
        <v>393</v>
      </c>
      <c r="J14" s="108" t="s">
        <v>129</v>
      </c>
      <c r="K14" s="109"/>
      <c r="L14" s="131"/>
      <c r="M14" s="111"/>
      <c r="N14" s="107">
        <v>4</v>
      </c>
      <c r="O14" s="113">
        <v>46</v>
      </c>
      <c r="P14" s="112"/>
      <c r="Q14" s="110"/>
      <c r="R14" s="237" t="s">
        <v>455</v>
      </c>
      <c r="S14" s="106"/>
    </row>
    <row r="15" spans="1:19" s="132" customFormat="1" ht="12.75">
      <c r="A15" s="314">
        <v>1981</v>
      </c>
      <c r="B15" s="104">
        <f t="shared" si="0"/>
        <v>14</v>
      </c>
      <c r="C15" s="105" t="s">
        <v>17</v>
      </c>
      <c r="D15" s="105" t="s">
        <v>27</v>
      </c>
      <c r="E15" s="105" t="s">
        <v>61</v>
      </c>
      <c r="F15" s="107" t="s">
        <v>380</v>
      </c>
      <c r="G15" s="106" t="s">
        <v>199</v>
      </c>
      <c r="H15" s="108" t="s">
        <v>22</v>
      </c>
      <c r="I15" s="130" t="s">
        <v>393</v>
      </c>
      <c r="J15" s="108" t="s">
        <v>378</v>
      </c>
      <c r="K15" s="109"/>
      <c r="L15" s="131"/>
      <c r="M15" s="111"/>
      <c r="N15" s="107">
        <v>7</v>
      </c>
      <c r="O15" s="113">
        <v>46</v>
      </c>
      <c r="P15" s="112"/>
      <c r="Q15" s="110"/>
      <c r="R15" s="107">
        <v>3</v>
      </c>
      <c r="S15" s="106">
        <v>14</v>
      </c>
    </row>
    <row r="16" spans="1:19" s="132" customFormat="1" ht="12.75">
      <c r="A16" s="314">
        <v>1981</v>
      </c>
      <c r="B16" s="104">
        <f t="shared" si="0"/>
        <v>15</v>
      </c>
      <c r="C16" s="105" t="s">
        <v>17</v>
      </c>
      <c r="D16" s="105" t="s">
        <v>27</v>
      </c>
      <c r="E16" s="105" t="s">
        <v>61</v>
      </c>
      <c r="F16" s="107" t="s">
        <v>380</v>
      </c>
      <c r="G16" s="106" t="s">
        <v>199</v>
      </c>
      <c r="H16" s="108" t="s">
        <v>22</v>
      </c>
      <c r="I16" s="130" t="s">
        <v>393</v>
      </c>
      <c r="J16" s="108" t="s">
        <v>29</v>
      </c>
      <c r="K16" s="109"/>
      <c r="L16" s="131"/>
      <c r="M16" s="111"/>
      <c r="N16" s="107">
        <v>12</v>
      </c>
      <c r="O16" s="113">
        <v>46</v>
      </c>
      <c r="P16" s="112"/>
      <c r="Q16" s="110"/>
      <c r="R16" s="107">
        <v>3</v>
      </c>
      <c r="S16" s="106">
        <v>14</v>
      </c>
    </row>
    <row r="17" spans="1:19" s="132" customFormat="1" ht="12.75">
      <c r="A17" s="314">
        <v>1981</v>
      </c>
      <c r="B17" s="104">
        <f t="shared" si="0"/>
        <v>16</v>
      </c>
      <c r="C17" s="105" t="s">
        <v>17</v>
      </c>
      <c r="D17" s="105" t="s">
        <v>27</v>
      </c>
      <c r="E17" s="105" t="s">
        <v>61</v>
      </c>
      <c r="F17" s="107" t="s">
        <v>380</v>
      </c>
      <c r="G17" s="106" t="s">
        <v>199</v>
      </c>
      <c r="H17" s="108" t="s">
        <v>22</v>
      </c>
      <c r="I17" s="130" t="s">
        <v>393</v>
      </c>
      <c r="J17" s="108" t="s">
        <v>281</v>
      </c>
      <c r="K17" s="109"/>
      <c r="L17" s="131"/>
      <c r="M17" s="111"/>
      <c r="N17" s="107">
        <v>6</v>
      </c>
      <c r="O17" s="113">
        <v>46</v>
      </c>
      <c r="P17" s="112"/>
      <c r="Q17" s="110"/>
      <c r="R17" s="107">
        <v>3</v>
      </c>
      <c r="S17" s="106">
        <v>14</v>
      </c>
    </row>
    <row r="18" spans="1:19" s="132" customFormat="1" ht="12.75">
      <c r="A18" s="314">
        <v>1981</v>
      </c>
      <c r="B18" s="104">
        <f t="shared" si="0"/>
        <v>17</v>
      </c>
      <c r="C18" s="105" t="s">
        <v>17</v>
      </c>
      <c r="D18" s="105" t="s">
        <v>32</v>
      </c>
      <c r="E18" s="105" t="s">
        <v>61</v>
      </c>
      <c r="F18" s="107" t="s">
        <v>380</v>
      </c>
      <c r="G18" s="106" t="s">
        <v>199</v>
      </c>
      <c r="H18" s="108" t="s">
        <v>22</v>
      </c>
      <c r="I18" s="130" t="s">
        <v>393</v>
      </c>
      <c r="J18" s="107" t="s">
        <v>195</v>
      </c>
      <c r="K18" s="133" t="s">
        <v>36</v>
      </c>
      <c r="L18" s="131"/>
      <c r="M18" s="111"/>
      <c r="N18" s="107">
        <v>16</v>
      </c>
      <c r="O18" s="113">
        <v>43</v>
      </c>
      <c r="P18" s="112"/>
      <c r="Q18" s="110"/>
      <c r="R18" s="107">
        <v>10</v>
      </c>
      <c r="S18" s="106">
        <v>16</v>
      </c>
    </row>
    <row r="19" spans="1:19" s="132" customFormat="1" ht="12.75">
      <c r="A19" s="314">
        <v>1981</v>
      </c>
      <c r="B19" s="104">
        <f t="shared" si="0"/>
        <v>18</v>
      </c>
      <c r="C19" s="105" t="s">
        <v>17</v>
      </c>
      <c r="D19" s="105" t="s">
        <v>32</v>
      </c>
      <c r="E19" s="105" t="s">
        <v>61</v>
      </c>
      <c r="F19" s="107" t="s">
        <v>380</v>
      </c>
      <c r="G19" s="106" t="s">
        <v>199</v>
      </c>
      <c r="H19" s="108" t="s">
        <v>22</v>
      </c>
      <c r="I19" s="130" t="s">
        <v>393</v>
      </c>
      <c r="J19" s="107" t="s">
        <v>392</v>
      </c>
      <c r="K19" s="133" t="s">
        <v>151</v>
      </c>
      <c r="L19" s="131"/>
      <c r="M19" s="111"/>
      <c r="N19" s="107">
        <v>40</v>
      </c>
      <c r="O19" s="113">
        <v>43</v>
      </c>
      <c r="P19" s="112"/>
      <c r="Q19" s="110"/>
      <c r="R19" s="107">
        <v>10</v>
      </c>
      <c r="S19" s="106">
        <v>16</v>
      </c>
    </row>
    <row r="20" spans="1:19" s="132" customFormat="1" ht="12.75">
      <c r="A20" s="314">
        <v>1981</v>
      </c>
      <c r="B20" s="104">
        <f t="shared" si="0"/>
        <v>19</v>
      </c>
      <c r="C20" s="105" t="s">
        <v>17</v>
      </c>
      <c r="D20" s="105" t="s">
        <v>32</v>
      </c>
      <c r="E20" s="105" t="s">
        <v>61</v>
      </c>
      <c r="F20" s="107" t="s">
        <v>380</v>
      </c>
      <c r="G20" s="106" t="s">
        <v>199</v>
      </c>
      <c r="H20" s="108" t="s">
        <v>22</v>
      </c>
      <c r="I20" s="130" t="s">
        <v>393</v>
      </c>
      <c r="J20" s="107" t="s">
        <v>407</v>
      </c>
      <c r="K20" s="109" t="s">
        <v>408</v>
      </c>
      <c r="L20" s="131"/>
      <c r="M20" s="111"/>
      <c r="N20" s="107">
        <v>28</v>
      </c>
      <c r="O20" s="113">
        <v>43</v>
      </c>
      <c r="P20" s="112"/>
      <c r="Q20" s="110"/>
      <c r="R20" s="107">
        <v>10</v>
      </c>
      <c r="S20" s="106">
        <v>16</v>
      </c>
    </row>
    <row r="21" spans="1:19" s="132" customFormat="1" ht="12.75">
      <c r="A21" s="314">
        <v>1981</v>
      </c>
      <c r="B21" s="104">
        <f t="shared" si="0"/>
        <v>20</v>
      </c>
      <c r="C21" s="105" t="s">
        <v>17</v>
      </c>
      <c r="D21" s="105" t="s">
        <v>39</v>
      </c>
      <c r="E21" s="105" t="s">
        <v>61</v>
      </c>
      <c r="F21" s="107" t="s">
        <v>380</v>
      </c>
      <c r="G21" s="106" t="s">
        <v>199</v>
      </c>
      <c r="H21" s="108" t="s">
        <v>22</v>
      </c>
      <c r="I21" s="130" t="s">
        <v>393</v>
      </c>
      <c r="J21" s="107" t="s">
        <v>35</v>
      </c>
      <c r="K21" s="109"/>
      <c r="L21" s="131"/>
      <c r="M21" s="111"/>
      <c r="N21" s="107">
        <v>3</v>
      </c>
      <c r="O21" s="113">
        <v>32</v>
      </c>
      <c r="P21" s="112"/>
      <c r="Q21" s="110"/>
      <c r="R21" s="107">
        <v>3</v>
      </c>
      <c r="S21" s="106">
        <v>12</v>
      </c>
    </row>
    <row r="22" spans="1:19" s="132" customFormat="1" ht="12.75">
      <c r="A22" s="314">
        <v>1981</v>
      </c>
      <c r="B22" s="104">
        <f t="shared" si="0"/>
        <v>21</v>
      </c>
      <c r="C22" s="105" t="s">
        <v>17</v>
      </c>
      <c r="D22" s="105" t="s">
        <v>39</v>
      </c>
      <c r="E22" s="105" t="s">
        <v>61</v>
      </c>
      <c r="F22" s="107" t="s">
        <v>380</v>
      </c>
      <c r="G22" s="106" t="s">
        <v>199</v>
      </c>
      <c r="H22" s="108" t="s">
        <v>22</v>
      </c>
      <c r="I22" s="130" t="s">
        <v>393</v>
      </c>
      <c r="J22" s="107" t="s">
        <v>379</v>
      </c>
      <c r="K22" s="109"/>
      <c r="L22" s="131"/>
      <c r="M22" s="111"/>
      <c r="N22" s="107">
        <v>25</v>
      </c>
      <c r="O22" s="113">
        <v>32</v>
      </c>
      <c r="P22" s="112"/>
      <c r="Q22" s="110"/>
      <c r="R22" s="107">
        <v>3</v>
      </c>
      <c r="S22" s="106">
        <v>12</v>
      </c>
    </row>
    <row r="23" spans="1:19" s="132" customFormat="1" ht="13.5" thickBot="1">
      <c r="A23" s="315">
        <v>1981</v>
      </c>
      <c r="B23" s="115">
        <f t="shared" si="0"/>
        <v>22</v>
      </c>
      <c r="C23" s="116" t="s">
        <v>17</v>
      </c>
      <c r="D23" s="116" t="s">
        <v>39</v>
      </c>
      <c r="E23" s="116" t="s">
        <v>61</v>
      </c>
      <c r="F23" s="118" t="s">
        <v>380</v>
      </c>
      <c r="G23" s="117" t="s">
        <v>199</v>
      </c>
      <c r="H23" s="119" t="s">
        <v>22</v>
      </c>
      <c r="I23" s="214" t="s">
        <v>393</v>
      </c>
      <c r="J23" s="118" t="s">
        <v>402</v>
      </c>
      <c r="K23" s="120"/>
      <c r="L23" s="208"/>
      <c r="M23" s="122"/>
      <c r="N23" s="118">
        <v>20</v>
      </c>
      <c r="O23" s="123">
        <v>32</v>
      </c>
      <c r="P23" s="124"/>
      <c r="Q23" s="121"/>
      <c r="R23" s="118">
        <v>3</v>
      </c>
      <c r="S23" s="117">
        <v>12</v>
      </c>
    </row>
    <row r="24" spans="1:19" s="132" customFormat="1" ht="12.75">
      <c r="A24" s="329">
        <v>1981</v>
      </c>
      <c r="B24" s="128">
        <f t="shared" si="0"/>
        <v>23</v>
      </c>
      <c r="C24" s="100" t="s">
        <v>84</v>
      </c>
      <c r="D24" s="100" t="s">
        <v>85</v>
      </c>
      <c r="E24" s="203" t="s">
        <v>19</v>
      </c>
      <c r="F24" s="274" t="s">
        <v>472</v>
      </c>
      <c r="G24" s="99" t="s">
        <v>473</v>
      </c>
      <c r="H24" s="274" t="s">
        <v>474</v>
      </c>
      <c r="I24" s="99"/>
      <c r="J24" s="274" t="s">
        <v>475</v>
      </c>
      <c r="K24" s="161"/>
      <c r="L24" s="162"/>
      <c r="M24" s="163"/>
      <c r="N24" s="274">
        <v>21</v>
      </c>
      <c r="O24" s="162">
        <v>62</v>
      </c>
      <c r="P24" s="274"/>
      <c r="Q24" s="162"/>
      <c r="R24" s="274">
        <v>11</v>
      </c>
      <c r="S24" s="162">
        <v>27</v>
      </c>
    </row>
    <row r="25" spans="1:19" s="132" customFormat="1" ht="12.75">
      <c r="A25" s="330">
        <v>1981</v>
      </c>
      <c r="B25" s="104">
        <f t="shared" si="0"/>
        <v>24</v>
      </c>
      <c r="C25" s="163" t="s">
        <v>84</v>
      </c>
      <c r="D25" s="163" t="s">
        <v>85</v>
      </c>
      <c r="E25" s="275" t="s">
        <v>19</v>
      </c>
      <c r="F25" s="274" t="s">
        <v>472</v>
      </c>
      <c r="G25" s="162" t="s">
        <v>473</v>
      </c>
      <c r="H25" s="274" t="s">
        <v>474</v>
      </c>
      <c r="I25" s="110"/>
      <c r="J25" s="271" t="s">
        <v>476</v>
      </c>
      <c r="K25" s="109"/>
      <c r="L25" s="110"/>
      <c r="M25" s="111"/>
      <c r="N25" s="271">
        <v>30</v>
      </c>
      <c r="O25" s="110">
        <v>62</v>
      </c>
      <c r="P25" s="270"/>
      <c r="Q25" s="110"/>
      <c r="R25" s="270">
        <v>11</v>
      </c>
      <c r="S25" s="110">
        <v>27</v>
      </c>
    </row>
    <row r="26" spans="1:19" s="132" customFormat="1" ht="13.5" thickBot="1">
      <c r="A26" s="331">
        <v>1981</v>
      </c>
      <c r="B26" s="115">
        <f t="shared" si="0"/>
        <v>25</v>
      </c>
      <c r="C26" s="122" t="s">
        <v>84</v>
      </c>
      <c r="D26" s="122" t="s">
        <v>85</v>
      </c>
      <c r="E26" s="276" t="s">
        <v>19</v>
      </c>
      <c r="F26" s="273" t="s">
        <v>472</v>
      </c>
      <c r="G26" s="121" t="s">
        <v>473</v>
      </c>
      <c r="H26" s="273" t="s">
        <v>474</v>
      </c>
      <c r="I26" s="121"/>
      <c r="J26" s="272" t="s">
        <v>494</v>
      </c>
      <c r="K26" s="120"/>
      <c r="L26" s="121"/>
      <c r="M26" s="122"/>
      <c r="N26" s="272">
        <v>45</v>
      </c>
      <c r="O26" s="121">
        <v>62</v>
      </c>
      <c r="P26" s="273"/>
      <c r="Q26" s="121"/>
      <c r="R26" s="273">
        <v>11</v>
      </c>
      <c r="S26" s="121">
        <v>27</v>
      </c>
    </row>
    <row r="27" spans="1:19" s="132" customFormat="1" ht="12.75">
      <c r="A27" s="329">
        <v>1981</v>
      </c>
      <c r="B27" s="128">
        <f t="shared" si="0"/>
        <v>26</v>
      </c>
      <c r="C27" s="100" t="s">
        <v>84</v>
      </c>
      <c r="D27" s="100" t="s">
        <v>90</v>
      </c>
      <c r="E27" s="203" t="s">
        <v>19</v>
      </c>
      <c r="F27" s="286" t="s">
        <v>495</v>
      </c>
      <c r="G27" s="99" t="s">
        <v>157</v>
      </c>
      <c r="H27" s="145" t="s">
        <v>106</v>
      </c>
      <c r="I27" s="99"/>
      <c r="J27" s="274" t="s">
        <v>496</v>
      </c>
      <c r="K27" s="161"/>
      <c r="L27" s="162"/>
      <c r="M27" s="163"/>
      <c r="N27" s="274">
        <v>17</v>
      </c>
      <c r="O27" s="162">
        <v>65</v>
      </c>
      <c r="P27" s="274"/>
      <c r="Q27" s="162"/>
      <c r="R27" s="274">
        <v>9</v>
      </c>
      <c r="S27" s="162">
        <v>22</v>
      </c>
    </row>
    <row r="28" spans="1:19" s="132" customFormat="1" ht="12.75">
      <c r="A28" s="330">
        <v>1981</v>
      </c>
      <c r="B28" s="104">
        <f t="shared" si="0"/>
        <v>27</v>
      </c>
      <c r="C28" s="163" t="s">
        <v>84</v>
      </c>
      <c r="D28" s="111" t="s">
        <v>90</v>
      </c>
      <c r="E28" s="204" t="s">
        <v>19</v>
      </c>
      <c r="F28" s="270" t="s">
        <v>495</v>
      </c>
      <c r="G28" s="110" t="s">
        <v>157</v>
      </c>
      <c r="H28" s="25" t="s">
        <v>106</v>
      </c>
      <c r="I28" s="110"/>
      <c r="J28" s="271" t="s">
        <v>497</v>
      </c>
      <c r="K28" s="109"/>
      <c r="L28" s="110"/>
      <c r="M28" s="111"/>
      <c r="N28" s="271">
        <v>29</v>
      </c>
      <c r="O28" s="110">
        <v>65</v>
      </c>
      <c r="P28" s="270"/>
      <c r="Q28" s="110"/>
      <c r="R28" s="270">
        <v>9</v>
      </c>
      <c r="S28" s="110">
        <v>22</v>
      </c>
    </row>
    <row r="29" spans="1:19" s="132" customFormat="1" ht="13.5" thickBot="1">
      <c r="A29" s="331">
        <v>1981</v>
      </c>
      <c r="B29" s="115">
        <f t="shared" si="0"/>
        <v>28</v>
      </c>
      <c r="C29" s="122" t="s">
        <v>84</v>
      </c>
      <c r="D29" s="122" t="s">
        <v>90</v>
      </c>
      <c r="E29" s="276" t="s">
        <v>19</v>
      </c>
      <c r="F29" s="273" t="s">
        <v>495</v>
      </c>
      <c r="G29" s="121" t="s">
        <v>157</v>
      </c>
      <c r="H29" s="60" t="s">
        <v>106</v>
      </c>
      <c r="I29" s="121"/>
      <c r="J29" s="272" t="s">
        <v>498</v>
      </c>
      <c r="K29" s="120"/>
      <c r="L29" s="121"/>
      <c r="M29" s="122"/>
      <c r="N29" s="272">
        <v>33</v>
      </c>
      <c r="O29" s="121">
        <v>65</v>
      </c>
      <c r="P29" s="273"/>
      <c r="Q29" s="121"/>
      <c r="R29" s="273">
        <v>9</v>
      </c>
      <c r="S29" s="121">
        <v>22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/>
  <headerFooter alignWithMargins="0">
    <oddHeader>&amp;C&amp;"Arial,Gras"&amp;14&amp;A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5.28125" style="0" customWidth="1"/>
    <col min="7" max="7" width="20.28125" style="0" customWidth="1"/>
    <col min="8" max="8" width="19.140625" style="0" customWidth="1"/>
    <col min="9" max="9" width="19.00390625" style="0" customWidth="1"/>
    <col min="10" max="10" width="29.28125" style="0" customWidth="1"/>
    <col min="11" max="11" width="19.2812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ht="12.75">
      <c r="A2" s="322">
        <v>1999</v>
      </c>
      <c r="B2" s="37">
        <f aca="true" t="shared" si="0" ref="B2:B45">ROW($A2:$IV2)-1</f>
        <v>1</v>
      </c>
      <c r="C2" s="6" t="s">
        <v>45</v>
      </c>
      <c r="D2" s="6" t="s">
        <v>46</v>
      </c>
      <c r="E2" s="6" t="s">
        <v>19</v>
      </c>
      <c r="F2" s="9" t="s">
        <v>208</v>
      </c>
      <c r="G2" s="382" t="s">
        <v>735</v>
      </c>
      <c r="H2" s="9" t="s">
        <v>48</v>
      </c>
      <c r="I2" s="12" t="s">
        <v>55</v>
      </c>
      <c r="J2" s="9" t="s">
        <v>209</v>
      </c>
      <c r="K2" s="456"/>
      <c r="L2" s="461"/>
      <c r="M2" s="9">
        <v>54</v>
      </c>
      <c r="N2" s="12">
        <v>81</v>
      </c>
      <c r="O2" s="462"/>
      <c r="P2" s="463"/>
      <c r="Q2" s="9">
        <v>21</v>
      </c>
      <c r="R2" s="4">
        <v>31</v>
      </c>
    </row>
    <row r="3" spans="1:18" ht="12.75">
      <c r="A3" s="317">
        <v>1999</v>
      </c>
      <c r="B3" s="38">
        <f t="shared" si="0"/>
        <v>2</v>
      </c>
      <c r="C3" s="7" t="s">
        <v>45</v>
      </c>
      <c r="D3" s="7" t="s">
        <v>46</v>
      </c>
      <c r="E3" s="7" t="s">
        <v>19</v>
      </c>
      <c r="F3" s="10" t="s">
        <v>208</v>
      </c>
      <c r="G3" s="383" t="s">
        <v>735</v>
      </c>
      <c r="H3" s="10" t="s">
        <v>48</v>
      </c>
      <c r="I3" s="13" t="s">
        <v>55</v>
      </c>
      <c r="J3" s="10" t="s">
        <v>210</v>
      </c>
      <c r="K3" s="457"/>
      <c r="L3" s="213"/>
      <c r="M3" s="10">
        <v>79</v>
      </c>
      <c r="N3" s="13">
        <v>81</v>
      </c>
      <c r="O3" s="464"/>
      <c r="P3" s="465"/>
      <c r="Q3" s="10">
        <v>21</v>
      </c>
      <c r="R3" s="5">
        <v>31</v>
      </c>
    </row>
    <row r="4" spans="1:18" ht="12.75">
      <c r="A4" s="317">
        <v>1999</v>
      </c>
      <c r="B4" s="38">
        <f t="shared" si="0"/>
        <v>3</v>
      </c>
      <c r="C4" s="7" t="s">
        <v>45</v>
      </c>
      <c r="D4" s="7" t="s">
        <v>46</v>
      </c>
      <c r="E4" s="7" t="s">
        <v>19</v>
      </c>
      <c r="F4" s="10" t="s">
        <v>208</v>
      </c>
      <c r="G4" s="383" t="s">
        <v>735</v>
      </c>
      <c r="H4" s="10" t="s">
        <v>48</v>
      </c>
      <c r="I4" s="13" t="s">
        <v>55</v>
      </c>
      <c r="J4" s="10" t="s">
        <v>158</v>
      </c>
      <c r="K4" s="457"/>
      <c r="L4" s="213"/>
      <c r="M4" s="10">
        <v>64</v>
      </c>
      <c r="N4" s="13">
        <v>81</v>
      </c>
      <c r="O4" s="464"/>
      <c r="P4" s="465"/>
      <c r="Q4" s="10">
        <v>21</v>
      </c>
      <c r="R4" s="5">
        <v>31</v>
      </c>
    </row>
    <row r="5" spans="1:18" ht="12.75">
      <c r="A5" s="317">
        <v>1999</v>
      </c>
      <c r="B5" s="38">
        <f t="shared" si="0"/>
        <v>4</v>
      </c>
      <c r="C5" s="7" t="s">
        <v>45</v>
      </c>
      <c r="D5" s="7" t="s">
        <v>53</v>
      </c>
      <c r="E5" s="7" t="s">
        <v>19</v>
      </c>
      <c r="F5" s="10" t="s">
        <v>208</v>
      </c>
      <c r="G5" s="383" t="s">
        <v>735</v>
      </c>
      <c r="H5" s="10" t="s">
        <v>48</v>
      </c>
      <c r="I5" s="13" t="s">
        <v>55</v>
      </c>
      <c r="J5" s="10" t="s">
        <v>211</v>
      </c>
      <c r="K5" s="457"/>
      <c r="L5" s="213"/>
      <c r="M5" s="10">
        <v>59</v>
      </c>
      <c r="N5" s="13">
        <v>74</v>
      </c>
      <c r="O5" s="464"/>
      <c r="P5" s="465"/>
      <c r="Q5" s="10">
        <v>18</v>
      </c>
      <c r="R5" s="5">
        <v>26</v>
      </c>
    </row>
    <row r="6" spans="1:18" ht="12.75">
      <c r="A6" s="317">
        <v>1999</v>
      </c>
      <c r="B6" s="38">
        <f t="shared" si="0"/>
        <v>5</v>
      </c>
      <c r="C6" s="7" t="s">
        <v>45</v>
      </c>
      <c r="D6" s="7" t="s">
        <v>53</v>
      </c>
      <c r="E6" s="7" t="s">
        <v>19</v>
      </c>
      <c r="F6" s="10" t="s">
        <v>208</v>
      </c>
      <c r="G6" s="383" t="s">
        <v>735</v>
      </c>
      <c r="H6" s="10" t="s">
        <v>48</v>
      </c>
      <c r="I6" s="13" t="s">
        <v>55</v>
      </c>
      <c r="J6" s="10" t="s">
        <v>212</v>
      </c>
      <c r="K6" s="457"/>
      <c r="L6" s="213"/>
      <c r="M6" s="10">
        <v>39</v>
      </c>
      <c r="N6" s="13">
        <v>74</v>
      </c>
      <c r="O6" s="464"/>
      <c r="P6" s="465"/>
      <c r="Q6" s="10">
        <v>18</v>
      </c>
      <c r="R6" s="5">
        <v>26</v>
      </c>
    </row>
    <row r="7" spans="1:18" ht="12.75">
      <c r="A7" s="317">
        <v>1999</v>
      </c>
      <c r="B7" s="38">
        <f t="shared" si="0"/>
        <v>6</v>
      </c>
      <c r="C7" s="7" t="s">
        <v>45</v>
      </c>
      <c r="D7" s="7" t="s">
        <v>53</v>
      </c>
      <c r="E7" s="7" t="s">
        <v>19</v>
      </c>
      <c r="F7" s="10" t="s">
        <v>208</v>
      </c>
      <c r="G7" s="383" t="s">
        <v>735</v>
      </c>
      <c r="H7" s="10" t="s">
        <v>48</v>
      </c>
      <c r="I7" s="13" t="s">
        <v>55</v>
      </c>
      <c r="J7" s="10" t="s">
        <v>213</v>
      </c>
      <c r="K7" s="457"/>
      <c r="L7" s="213"/>
      <c r="M7" s="10">
        <v>62</v>
      </c>
      <c r="N7" s="13">
        <v>74</v>
      </c>
      <c r="O7" s="464"/>
      <c r="P7" s="465"/>
      <c r="Q7" s="10">
        <v>18</v>
      </c>
      <c r="R7" s="5">
        <v>26</v>
      </c>
    </row>
    <row r="8" spans="1:18" ht="12.75">
      <c r="A8" s="317">
        <v>1999</v>
      </c>
      <c r="B8" s="38">
        <f t="shared" si="0"/>
        <v>7</v>
      </c>
      <c r="C8" s="7" t="s">
        <v>45</v>
      </c>
      <c r="D8" s="7" t="s">
        <v>57</v>
      </c>
      <c r="E8" s="7" t="s">
        <v>19</v>
      </c>
      <c r="F8" s="10" t="s">
        <v>208</v>
      </c>
      <c r="G8" s="383" t="s">
        <v>735</v>
      </c>
      <c r="H8" s="10" t="s">
        <v>48</v>
      </c>
      <c r="I8" s="13" t="s">
        <v>55</v>
      </c>
      <c r="J8" s="10" t="s">
        <v>60</v>
      </c>
      <c r="K8" s="457"/>
      <c r="L8" s="213"/>
      <c r="M8" s="10">
        <v>12</v>
      </c>
      <c r="N8" s="13">
        <v>41</v>
      </c>
      <c r="O8" s="464"/>
      <c r="P8" s="465"/>
      <c r="Q8" s="10">
        <v>3</v>
      </c>
      <c r="R8" s="5">
        <v>18</v>
      </c>
    </row>
    <row r="9" spans="1:18" ht="12.75">
      <c r="A9" s="317">
        <v>1999</v>
      </c>
      <c r="B9" s="38">
        <f t="shared" si="0"/>
        <v>8</v>
      </c>
      <c r="C9" s="7" t="s">
        <v>45</v>
      </c>
      <c r="D9" s="7" t="s">
        <v>57</v>
      </c>
      <c r="E9" s="7" t="s">
        <v>19</v>
      </c>
      <c r="F9" s="10" t="s">
        <v>208</v>
      </c>
      <c r="G9" s="383" t="s">
        <v>735</v>
      </c>
      <c r="H9" s="10" t="s">
        <v>48</v>
      </c>
      <c r="I9" s="13" t="s">
        <v>55</v>
      </c>
      <c r="J9" s="10" t="s">
        <v>165</v>
      </c>
      <c r="K9" s="457"/>
      <c r="L9" s="213"/>
      <c r="M9" s="10">
        <v>22</v>
      </c>
      <c r="N9" s="13">
        <v>47</v>
      </c>
      <c r="O9" s="464"/>
      <c r="P9" s="465"/>
      <c r="Q9" s="10">
        <v>3</v>
      </c>
      <c r="R9" s="5">
        <v>18</v>
      </c>
    </row>
    <row r="10" spans="1:18" ht="13.5" thickBot="1">
      <c r="A10" s="318">
        <v>1999</v>
      </c>
      <c r="B10" s="41">
        <f t="shared" si="0"/>
        <v>9</v>
      </c>
      <c r="C10" s="42" t="s">
        <v>45</v>
      </c>
      <c r="D10" s="42" t="s">
        <v>57</v>
      </c>
      <c r="E10" s="42" t="s">
        <v>19</v>
      </c>
      <c r="F10" s="43" t="s">
        <v>208</v>
      </c>
      <c r="G10" s="516" t="s">
        <v>735</v>
      </c>
      <c r="H10" s="43" t="s">
        <v>48</v>
      </c>
      <c r="I10" s="47" t="s">
        <v>55</v>
      </c>
      <c r="J10" s="43" t="s">
        <v>164</v>
      </c>
      <c r="K10" s="472"/>
      <c r="L10" s="428"/>
      <c r="M10" s="43">
        <v>21</v>
      </c>
      <c r="N10" s="47">
        <v>47</v>
      </c>
      <c r="O10" s="473"/>
      <c r="P10" s="474"/>
      <c r="Q10" s="43">
        <v>3</v>
      </c>
      <c r="R10" s="44">
        <v>18</v>
      </c>
    </row>
    <row r="11" spans="1:18" ht="12.75">
      <c r="A11" s="316">
        <v>1999</v>
      </c>
      <c r="B11" s="216">
        <f t="shared" si="0"/>
        <v>10</v>
      </c>
      <c r="C11" s="217" t="s">
        <v>45</v>
      </c>
      <c r="D11" s="217" t="s">
        <v>46</v>
      </c>
      <c r="E11" s="217" t="s">
        <v>61</v>
      </c>
      <c r="F11" s="218" t="s">
        <v>208</v>
      </c>
      <c r="G11" s="537" t="s">
        <v>735</v>
      </c>
      <c r="H11" s="218" t="s">
        <v>48</v>
      </c>
      <c r="I11" s="224" t="s">
        <v>161</v>
      </c>
      <c r="J11" s="218" t="s">
        <v>192</v>
      </c>
      <c r="K11" s="477"/>
      <c r="L11" s="422" t="s">
        <v>43</v>
      </c>
      <c r="M11" s="480"/>
      <c r="N11" s="481"/>
      <c r="O11" s="218">
        <v>9</v>
      </c>
      <c r="P11" s="224">
        <v>29</v>
      </c>
      <c r="Q11" s="218">
        <v>3</v>
      </c>
      <c r="R11" s="219">
        <v>13</v>
      </c>
    </row>
    <row r="12" spans="1:18" ht="12.75">
      <c r="A12" s="317">
        <v>1999</v>
      </c>
      <c r="B12" s="38">
        <f t="shared" si="0"/>
        <v>11</v>
      </c>
      <c r="C12" s="7" t="s">
        <v>45</v>
      </c>
      <c r="D12" s="7" t="s">
        <v>46</v>
      </c>
      <c r="E12" s="7" t="s">
        <v>61</v>
      </c>
      <c r="F12" s="10" t="s">
        <v>208</v>
      </c>
      <c r="G12" s="383" t="s">
        <v>735</v>
      </c>
      <c r="H12" s="10" t="s">
        <v>48</v>
      </c>
      <c r="I12" s="13" t="s">
        <v>161</v>
      </c>
      <c r="J12" s="10" t="s">
        <v>118</v>
      </c>
      <c r="K12" s="457"/>
      <c r="L12" s="213" t="s">
        <v>43</v>
      </c>
      <c r="M12" s="464"/>
      <c r="N12" s="465"/>
      <c r="O12" s="10">
        <v>13</v>
      </c>
      <c r="P12" s="13">
        <v>29</v>
      </c>
      <c r="Q12" s="10">
        <v>3</v>
      </c>
      <c r="R12" s="5">
        <v>13</v>
      </c>
    </row>
    <row r="13" spans="1:18" ht="12.75">
      <c r="A13" s="317">
        <v>1999</v>
      </c>
      <c r="B13" s="38">
        <f t="shared" si="0"/>
        <v>12</v>
      </c>
      <c r="C13" s="7" t="s">
        <v>45</v>
      </c>
      <c r="D13" s="7" t="s">
        <v>46</v>
      </c>
      <c r="E13" s="7" t="s">
        <v>61</v>
      </c>
      <c r="F13" s="10" t="s">
        <v>208</v>
      </c>
      <c r="G13" s="383" t="s">
        <v>735</v>
      </c>
      <c r="H13" s="10" t="s">
        <v>48</v>
      </c>
      <c r="I13" s="13" t="s">
        <v>161</v>
      </c>
      <c r="J13" s="10" t="s">
        <v>214</v>
      </c>
      <c r="K13" s="457"/>
      <c r="L13" s="213" t="s">
        <v>43</v>
      </c>
      <c r="M13" s="464"/>
      <c r="N13" s="465"/>
      <c r="O13" s="10">
        <v>14</v>
      </c>
      <c r="P13" s="13">
        <v>29</v>
      </c>
      <c r="Q13" s="10">
        <v>3</v>
      </c>
      <c r="R13" s="5">
        <v>13</v>
      </c>
    </row>
    <row r="14" spans="1:18" ht="12.75">
      <c r="A14" s="317">
        <v>1999</v>
      </c>
      <c r="B14" s="38">
        <f t="shared" si="0"/>
        <v>13</v>
      </c>
      <c r="C14" s="7" t="s">
        <v>45</v>
      </c>
      <c r="D14" s="7" t="s">
        <v>53</v>
      </c>
      <c r="E14" s="7" t="s">
        <v>61</v>
      </c>
      <c r="F14" s="10" t="s">
        <v>208</v>
      </c>
      <c r="G14" s="383" t="s">
        <v>735</v>
      </c>
      <c r="H14" s="10" t="s">
        <v>48</v>
      </c>
      <c r="I14" s="13" t="s">
        <v>161</v>
      </c>
      <c r="J14" s="10" t="s">
        <v>56</v>
      </c>
      <c r="K14" s="457"/>
      <c r="L14" s="213" t="s">
        <v>43</v>
      </c>
      <c r="M14" s="464"/>
      <c r="N14" s="465"/>
      <c r="O14" s="10">
        <v>16</v>
      </c>
      <c r="P14" s="13">
        <v>16</v>
      </c>
      <c r="Q14" s="10">
        <v>4</v>
      </c>
      <c r="R14" s="5">
        <v>7</v>
      </c>
    </row>
    <row r="15" spans="1:18" ht="12.75">
      <c r="A15" s="317">
        <v>1999</v>
      </c>
      <c r="B15" s="38">
        <f t="shared" si="0"/>
        <v>14</v>
      </c>
      <c r="C15" s="7" t="s">
        <v>45</v>
      </c>
      <c r="D15" s="7" t="s">
        <v>53</v>
      </c>
      <c r="E15" s="7" t="s">
        <v>61</v>
      </c>
      <c r="F15" s="10" t="s">
        <v>208</v>
      </c>
      <c r="G15" s="383" t="s">
        <v>735</v>
      </c>
      <c r="H15" s="10" t="s">
        <v>48</v>
      </c>
      <c r="I15" s="13" t="s">
        <v>161</v>
      </c>
      <c r="J15" s="10" t="s">
        <v>68</v>
      </c>
      <c r="K15" s="457"/>
      <c r="L15" s="213" t="s">
        <v>43</v>
      </c>
      <c r="M15" s="464"/>
      <c r="N15" s="465"/>
      <c r="O15" s="10">
        <v>12</v>
      </c>
      <c r="P15" s="13">
        <v>16</v>
      </c>
      <c r="Q15" s="10">
        <v>4</v>
      </c>
      <c r="R15" s="5">
        <v>7</v>
      </c>
    </row>
    <row r="16" spans="1:18" ht="13.5" thickBot="1">
      <c r="A16" s="318">
        <v>1999</v>
      </c>
      <c r="B16" s="41">
        <f t="shared" si="0"/>
        <v>15</v>
      </c>
      <c r="C16" s="42" t="s">
        <v>45</v>
      </c>
      <c r="D16" s="42" t="s">
        <v>53</v>
      </c>
      <c r="E16" s="42" t="s">
        <v>61</v>
      </c>
      <c r="F16" s="43" t="s">
        <v>208</v>
      </c>
      <c r="G16" s="516" t="s">
        <v>735</v>
      </c>
      <c r="H16" s="43" t="s">
        <v>48</v>
      </c>
      <c r="I16" s="47" t="s">
        <v>161</v>
      </c>
      <c r="J16" s="43" t="s">
        <v>191</v>
      </c>
      <c r="K16" s="472"/>
      <c r="L16" s="428" t="s">
        <v>43</v>
      </c>
      <c r="M16" s="473"/>
      <c r="N16" s="474"/>
      <c r="O16" s="43">
        <v>3</v>
      </c>
      <c r="P16" s="47">
        <v>16</v>
      </c>
      <c r="Q16" s="43">
        <v>4</v>
      </c>
      <c r="R16" s="44">
        <v>7</v>
      </c>
    </row>
    <row r="17" spans="1:18" ht="12.75">
      <c r="A17" s="316">
        <v>1999</v>
      </c>
      <c r="B17" s="216">
        <f t="shared" si="0"/>
        <v>16</v>
      </c>
      <c r="C17" s="217" t="s">
        <v>17</v>
      </c>
      <c r="D17" s="217" t="s">
        <v>18</v>
      </c>
      <c r="E17" s="217" t="s">
        <v>61</v>
      </c>
      <c r="F17" s="218" t="s">
        <v>169</v>
      </c>
      <c r="G17" s="219" t="s">
        <v>133</v>
      </c>
      <c r="H17" s="218" t="s">
        <v>195</v>
      </c>
      <c r="I17" s="223" t="s">
        <v>129</v>
      </c>
      <c r="J17" s="218" t="s">
        <v>24</v>
      </c>
      <c r="K17" s="477"/>
      <c r="L17" s="422"/>
      <c r="M17" s="218">
        <v>19</v>
      </c>
      <c r="N17" s="224">
        <v>26</v>
      </c>
      <c r="O17" s="480"/>
      <c r="P17" s="481"/>
      <c r="Q17" s="218">
        <v>3</v>
      </c>
      <c r="R17" s="219">
        <v>10</v>
      </c>
    </row>
    <row r="18" spans="1:18" ht="12.75">
      <c r="A18" s="317">
        <v>1999</v>
      </c>
      <c r="B18" s="38">
        <f t="shared" si="0"/>
        <v>17</v>
      </c>
      <c r="C18" s="7" t="s">
        <v>17</v>
      </c>
      <c r="D18" s="7" t="s">
        <v>18</v>
      </c>
      <c r="E18" s="7" t="s">
        <v>61</v>
      </c>
      <c r="F18" s="10" t="s">
        <v>169</v>
      </c>
      <c r="G18" s="5" t="s">
        <v>133</v>
      </c>
      <c r="H18" s="10" t="s">
        <v>195</v>
      </c>
      <c r="I18" s="14" t="s">
        <v>129</v>
      </c>
      <c r="J18" s="10" t="s">
        <v>25</v>
      </c>
      <c r="K18" s="457"/>
      <c r="L18" s="213"/>
      <c r="M18" s="10">
        <v>9</v>
      </c>
      <c r="N18" s="13">
        <v>26</v>
      </c>
      <c r="O18" s="464"/>
      <c r="P18" s="465"/>
      <c r="Q18" s="10">
        <v>3</v>
      </c>
      <c r="R18" s="5">
        <v>10</v>
      </c>
    </row>
    <row r="19" spans="1:18" ht="12.75">
      <c r="A19" s="317">
        <v>1999</v>
      </c>
      <c r="B19" s="38">
        <f t="shared" si="0"/>
        <v>18</v>
      </c>
      <c r="C19" s="7" t="s">
        <v>17</v>
      </c>
      <c r="D19" s="7" t="s">
        <v>18</v>
      </c>
      <c r="E19" s="7" t="s">
        <v>61</v>
      </c>
      <c r="F19" s="10" t="s">
        <v>169</v>
      </c>
      <c r="G19" s="5" t="s">
        <v>133</v>
      </c>
      <c r="H19" s="10" t="s">
        <v>195</v>
      </c>
      <c r="I19" s="14" t="s">
        <v>129</v>
      </c>
      <c r="J19" s="10" t="s">
        <v>130</v>
      </c>
      <c r="K19" s="457"/>
      <c r="L19" s="213"/>
      <c r="M19" s="10">
        <v>16</v>
      </c>
      <c r="N19" s="13">
        <v>26</v>
      </c>
      <c r="O19" s="464"/>
      <c r="P19" s="465"/>
      <c r="Q19" s="10">
        <v>3</v>
      </c>
      <c r="R19" s="5">
        <v>10</v>
      </c>
    </row>
    <row r="20" spans="1:18" ht="12.75">
      <c r="A20" s="317">
        <v>1999</v>
      </c>
      <c r="B20" s="38">
        <f t="shared" si="0"/>
        <v>19</v>
      </c>
      <c r="C20" s="7" t="s">
        <v>17</v>
      </c>
      <c r="D20" s="7" t="s">
        <v>27</v>
      </c>
      <c r="E20" s="7" t="s">
        <v>61</v>
      </c>
      <c r="F20" s="10" t="s">
        <v>169</v>
      </c>
      <c r="G20" s="5" t="s">
        <v>133</v>
      </c>
      <c r="H20" s="10" t="s">
        <v>195</v>
      </c>
      <c r="I20" s="14" t="s">
        <v>129</v>
      </c>
      <c r="J20" s="10" t="s">
        <v>30</v>
      </c>
      <c r="K20" s="457"/>
      <c r="L20" s="213"/>
      <c r="M20" s="242">
        <v>1</v>
      </c>
      <c r="N20" s="13">
        <v>50</v>
      </c>
      <c r="O20" s="464"/>
      <c r="P20" s="465"/>
      <c r="Q20" s="242">
        <v>1</v>
      </c>
      <c r="R20" s="5">
        <v>17</v>
      </c>
    </row>
    <row r="21" spans="1:18" ht="12.75">
      <c r="A21" s="317">
        <v>1999</v>
      </c>
      <c r="B21" s="38">
        <f t="shared" si="0"/>
        <v>20</v>
      </c>
      <c r="C21" s="7" t="s">
        <v>17</v>
      </c>
      <c r="D21" s="7" t="s">
        <v>27</v>
      </c>
      <c r="E21" s="7" t="s">
        <v>61</v>
      </c>
      <c r="F21" s="10" t="s">
        <v>169</v>
      </c>
      <c r="G21" s="5" t="s">
        <v>133</v>
      </c>
      <c r="H21" s="10" t="s">
        <v>195</v>
      </c>
      <c r="I21" s="14" t="s">
        <v>129</v>
      </c>
      <c r="J21" s="10" t="s">
        <v>29</v>
      </c>
      <c r="K21" s="457"/>
      <c r="L21" s="213"/>
      <c r="M21" s="10">
        <v>6</v>
      </c>
      <c r="N21" s="13">
        <v>50</v>
      </c>
      <c r="O21" s="464"/>
      <c r="P21" s="465"/>
      <c r="Q21" s="242">
        <v>1</v>
      </c>
      <c r="R21" s="5">
        <v>17</v>
      </c>
    </row>
    <row r="22" spans="1:18" ht="12.75">
      <c r="A22" s="317">
        <v>1999</v>
      </c>
      <c r="B22" s="38">
        <f t="shared" si="0"/>
        <v>21</v>
      </c>
      <c r="C22" s="7" t="s">
        <v>17</v>
      </c>
      <c r="D22" s="7" t="s">
        <v>27</v>
      </c>
      <c r="E22" s="7" t="s">
        <v>61</v>
      </c>
      <c r="F22" s="10" t="s">
        <v>169</v>
      </c>
      <c r="G22" s="5" t="s">
        <v>133</v>
      </c>
      <c r="H22" s="10" t="s">
        <v>195</v>
      </c>
      <c r="I22" s="14" t="s">
        <v>129</v>
      </c>
      <c r="J22" s="10" t="s">
        <v>128</v>
      </c>
      <c r="K22" s="457"/>
      <c r="L22" s="213"/>
      <c r="M22" s="10">
        <v>18</v>
      </c>
      <c r="N22" s="13">
        <v>50</v>
      </c>
      <c r="O22" s="464"/>
      <c r="P22" s="465"/>
      <c r="Q22" s="242">
        <v>1</v>
      </c>
      <c r="R22" s="5">
        <v>17</v>
      </c>
    </row>
    <row r="23" spans="1:18" s="32" customFormat="1" ht="12.75">
      <c r="A23" s="324">
        <v>1999</v>
      </c>
      <c r="B23" s="40">
        <f t="shared" si="0"/>
        <v>22</v>
      </c>
      <c r="C23" s="24" t="s">
        <v>17</v>
      </c>
      <c r="D23" s="24" t="s">
        <v>27</v>
      </c>
      <c r="E23" s="24" t="s">
        <v>61</v>
      </c>
      <c r="F23" s="25" t="s">
        <v>169</v>
      </c>
      <c r="G23" s="26" t="s">
        <v>133</v>
      </c>
      <c r="H23" s="33" t="s">
        <v>195</v>
      </c>
      <c r="I23" s="27" t="s">
        <v>129</v>
      </c>
      <c r="J23" s="25" t="s">
        <v>28</v>
      </c>
      <c r="K23" s="415"/>
      <c r="L23" s="213" t="s">
        <v>43</v>
      </c>
      <c r="M23" s="25">
        <v>12</v>
      </c>
      <c r="N23" s="27">
        <v>50</v>
      </c>
      <c r="O23" s="244">
        <v>1</v>
      </c>
      <c r="P23" s="29">
        <v>7</v>
      </c>
      <c r="Q23" s="25"/>
      <c r="R23" s="26"/>
    </row>
    <row r="24" spans="1:18" s="32" customFormat="1" ht="12.75">
      <c r="A24" s="324">
        <v>1999</v>
      </c>
      <c r="B24" s="40">
        <f t="shared" si="0"/>
        <v>23</v>
      </c>
      <c r="C24" s="24" t="s">
        <v>17</v>
      </c>
      <c r="D24" s="24" t="s">
        <v>27</v>
      </c>
      <c r="E24" s="24" t="s">
        <v>61</v>
      </c>
      <c r="F24" s="25" t="s">
        <v>169</v>
      </c>
      <c r="G24" s="26" t="s">
        <v>133</v>
      </c>
      <c r="H24" s="25" t="s">
        <v>195</v>
      </c>
      <c r="I24" s="27" t="s">
        <v>129</v>
      </c>
      <c r="J24" s="25" t="s">
        <v>194</v>
      </c>
      <c r="K24" s="415"/>
      <c r="L24" s="213" t="s">
        <v>43</v>
      </c>
      <c r="M24" s="25">
        <v>35</v>
      </c>
      <c r="N24" s="27">
        <v>50</v>
      </c>
      <c r="O24" s="31">
        <v>3</v>
      </c>
      <c r="P24" s="29">
        <v>7</v>
      </c>
      <c r="Q24" s="25"/>
      <c r="R24" s="26"/>
    </row>
    <row r="25" spans="1:18" s="32" customFormat="1" ht="12.75">
      <c r="A25" s="324">
        <v>1999</v>
      </c>
      <c r="B25" s="40">
        <f t="shared" si="0"/>
        <v>24</v>
      </c>
      <c r="C25" s="24" t="s">
        <v>17</v>
      </c>
      <c r="D25" s="24" t="s">
        <v>32</v>
      </c>
      <c r="E25" s="24" t="s">
        <v>61</v>
      </c>
      <c r="F25" s="25" t="s">
        <v>169</v>
      </c>
      <c r="G25" s="26" t="s">
        <v>133</v>
      </c>
      <c r="H25" s="25" t="s">
        <v>195</v>
      </c>
      <c r="I25" s="27" t="s">
        <v>129</v>
      </c>
      <c r="J25" s="25" t="s">
        <v>33</v>
      </c>
      <c r="K25" s="415" t="s">
        <v>34</v>
      </c>
      <c r="L25" s="213"/>
      <c r="M25" s="25">
        <v>27</v>
      </c>
      <c r="N25" s="27">
        <v>33</v>
      </c>
      <c r="O25" s="398"/>
      <c r="P25" s="399"/>
      <c r="Q25" s="25">
        <v>4</v>
      </c>
      <c r="R25" s="26">
        <v>14</v>
      </c>
    </row>
    <row r="26" spans="1:18" s="32" customFormat="1" ht="12.75">
      <c r="A26" s="324">
        <v>1999</v>
      </c>
      <c r="B26" s="40">
        <f t="shared" si="0"/>
        <v>25</v>
      </c>
      <c r="C26" s="24" t="s">
        <v>17</v>
      </c>
      <c r="D26" s="24" t="s">
        <v>32</v>
      </c>
      <c r="E26" s="24" t="s">
        <v>61</v>
      </c>
      <c r="F26" s="25" t="s">
        <v>169</v>
      </c>
      <c r="G26" s="26" t="s">
        <v>133</v>
      </c>
      <c r="H26" s="25" t="s">
        <v>195</v>
      </c>
      <c r="I26" s="27" t="s">
        <v>129</v>
      </c>
      <c r="J26" s="25" t="s">
        <v>215</v>
      </c>
      <c r="K26" s="415" t="s">
        <v>26</v>
      </c>
      <c r="L26" s="213"/>
      <c r="M26" s="25">
        <v>3</v>
      </c>
      <c r="N26" s="27">
        <v>33</v>
      </c>
      <c r="O26" s="398"/>
      <c r="P26" s="399"/>
      <c r="Q26" s="25">
        <v>4</v>
      </c>
      <c r="R26" s="26">
        <v>14</v>
      </c>
    </row>
    <row r="27" spans="1:18" s="32" customFormat="1" ht="12.75">
      <c r="A27" s="324">
        <v>1999</v>
      </c>
      <c r="B27" s="40">
        <f t="shared" si="0"/>
        <v>26</v>
      </c>
      <c r="C27" s="24" t="s">
        <v>17</v>
      </c>
      <c r="D27" s="24" t="s">
        <v>32</v>
      </c>
      <c r="E27" s="24" t="s">
        <v>61</v>
      </c>
      <c r="F27" s="25" t="s">
        <v>169</v>
      </c>
      <c r="G27" s="26" t="s">
        <v>133</v>
      </c>
      <c r="H27" s="25" t="s">
        <v>195</v>
      </c>
      <c r="I27" s="27" t="s">
        <v>129</v>
      </c>
      <c r="J27" s="25" t="s">
        <v>171</v>
      </c>
      <c r="K27" s="415" t="s">
        <v>22</v>
      </c>
      <c r="L27" s="213"/>
      <c r="M27" s="25">
        <v>15</v>
      </c>
      <c r="N27" s="27">
        <v>33</v>
      </c>
      <c r="O27" s="398"/>
      <c r="P27" s="399"/>
      <c r="Q27" s="25">
        <v>4</v>
      </c>
      <c r="R27" s="26">
        <v>14</v>
      </c>
    </row>
    <row r="28" spans="1:18" s="32" customFormat="1" ht="13.5" thickBot="1">
      <c r="A28" s="341">
        <v>1999</v>
      </c>
      <c r="B28" s="259">
        <f t="shared" si="0"/>
        <v>27</v>
      </c>
      <c r="C28" s="260" t="s">
        <v>17</v>
      </c>
      <c r="D28" s="260" t="s">
        <v>32</v>
      </c>
      <c r="E28" s="260" t="s">
        <v>61</v>
      </c>
      <c r="F28" s="262" t="s">
        <v>169</v>
      </c>
      <c r="G28" s="267" t="s">
        <v>133</v>
      </c>
      <c r="H28" s="262" t="s">
        <v>195</v>
      </c>
      <c r="I28" s="261" t="s">
        <v>129</v>
      </c>
      <c r="J28" s="262" t="s">
        <v>197</v>
      </c>
      <c r="K28" s="419" t="s">
        <v>38</v>
      </c>
      <c r="L28" s="486" t="s">
        <v>43</v>
      </c>
      <c r="M28" s="262">
        <v>28</v>
      </c>
      <c r="N28" s="261">
        <v>33</v>
      </c>
      <c r="O28" s="266">
        <v>1</v>
      </c>
      <c r="P28" s="264">
        <v>1</v>
      </c>
      <c r="Q28" s="262"/>
      <c r="R28" s="267"/>
    </row>
    <row r="29" spans="1:18" s="32" customFormat="1" ht="12.75">
      <c r="A29" s="323">
        <v>1999</v>
      </c>
      <c r="B29" s="144">
        <f t="shared" si="0"/>
        <v>28</v>
      </c>
      <c r="C29" s="87" t="s">
        <v>84</v>
      </c>
      <c r="D29" s="87" t="s">
        <v>85</v>
      </c>
      <c r="E29" s="87" t="s">
        <v>19</v>
      </c>
      <c r="F29" s="145" t="s">
        <v>216</v>
      </c>
      <c r="G29" s="146" t="s">
        <v>157</v>
      </c>
      <c r="H29" s="535" t="s">
        <v>474</v>
      </c>
      <c r="I29" s="149" t="s">
        <v>134</v>
      </c>
      <c r="J29" s="145" t="s">
        <v>87</v>
      </c>
      <c r="K29" s="418"/>
      <c r="L29" s="422"/>
      <c r="M29" s="241">
        <v>1</v>
      </c>
      <c r="N29" s="149">
        <v>93</v>
      </c>
      <c r="O29" s="402"/>
      <c r="P29" s="403"/>
      <c r="Q29" s="145">
        <v>3</v>
      </c>
      <c r="R29" s="146">
        <v>35</v>
      </c>
    </row>
    <row r="30" spans="1:18" s="32" customFormat="1" ht="12.75">
      <c r="A30" s="324">
        <v>1999</v>
      </c>
      <c r="B30" s="40">
        <f t="shared" si="0"/>
        <v>29</v>
      </c>
      <c r="C30" s="24" t="s">
        <v>84</v>
      </c>
      <c r="D30" s="24" t="s">
        <v>85</v>
      </c>
      <c r="E30" s="24" t="s">
        <v>19</v>
      </c>
      <c r="F30" s="25" t="s">
        <v>216</v>
      </c>
      <c r="G30" s="26" t="s">
        <v>157</v>
      </c>
      <c r="H30" s="532" t="s">
        <v>474</v>
      </c>
      <c r="I30" s="27" t="s">
        <v>134</v>
      </c>
      <c r="J30" s="25" t="s">
        <v>101</v>
      </c>
      <c r="K30" s="415"/>
      <c r="L30" s="213"/>
      <c r="M30" s="25">
        <v>12</v>
      </c>
      <c r="N30" s="27">
        <v>93</v>
      </c>
      <c r="O30" s="434"/>
      <c r="P30" s="435"/>
      <c r="Q30" s="31">
        <v>3</v>
      </c>
      <c r="R30" s="34">
        <v>35</v>
      </c>
    </row>
    <row r="31" spans="1:18" s="32" customFormat="1" ht="13.5" thickBot="1">
      <c r="A31" s="325">
        <v>1999</v>
      </c>
      <c r="B31" s="58">
        <f t="shared" si="0"/>
        <v>30</v>
      </c>
      <c r="C31" s="59" t="s">
        <v>84</v>
      </c>
      <c r="D31" s="59" t="s">
        <v>85</v>
      </c>
      <c r="E31" s="59" t="s">
        <v>19</v>
      </c>
      <c r="F31" s="60" t="s">
        <v>216</v>
      </c>
      <c r="G31" s="61" t="s">
        <v>157</v>
      </c>
      <c r="H31" s="353" t="s">
        <v>474</v>
      </c>
      <c r="I31" s="65" t="s">
        <v>134</v>
      </c>
      <c r="J31" s="60" t="s">
        <v>136</v>
      </c>
      <c r="K31" s="424"/>
      <c r="L31" s="428"/>
      <c r="M31" s="60">
        <v>16</v>
      </c>
      <c r="N31" s="65">
        <v>93</v>
      </c>
      <c r="O31" s="436"/>
      <c r="P31" s="437"/>
      <c r="Q31" s="60">
        <v>3</v>
      </c>
      <c r="R31" s="61">
        <v>35</v>
      </c>
    </row>
    <row r="32" spans="1:18" s="32" customFormat="1" ht="12.75">
      <c r="A32" s="323">
        <v>1999</v>
      </c>
      <c r="B32" s="144">
        <f t="shared" si="0"/>
        <v>31</v>
      </c>
      <c r="C32" s="87" t="s">
        <v>84</v>
      </c>
      <c r="D32" s="87" t="s">
        <v>90</v>
      </c>
      <c r="E32" s="87" t="s">
        <v>19</v>
      </c>
      <c r="F32" s="85" t="s">
        <v>518</v>
      </c>
      <c r="G32" s="382" t="s">
        <v>725</v>
      </c>
      <c r="H32" s="145" t="s">
        <v>97</v>
      </c>
      <c r="I32" s="149"/>
      <c r="J32" s="145" t="s">
        <v>177</v>
      </c>
      <c r="K32" s="425"/>
      <c r="L32" s="422"/>
      <c r="M32" s="145">
        <v>9</v>
      </c>
      <c r="N32" s="149">
        <v>53</v>
      </c>
      <c r="O32" s="402"/>
      <c r="P32" s="403"/>
      <c r="Q32" s="145">
        <v>3</v>
      </c>
      <c r="R32" s="146">
        <v>18</v>
      </c>
    </row>
    <row r="33" spans="1:18" s="32" customFormat="1" ht="12.75">
      <c r="A33" s="324">
        <v>1999</v>
      </c>
      <c r="B33" s="40">
        <f t="shared" si="0"/>
        <v>32</v>
      </c>
      <c r="C33" s="24" t="s">
        <v>84</v>
      </c>
      <c r="D33" s="24" t="s">
        <v>90</v>
      </c>
      <c r="E33" s="24" t="s">
        <v>19</v>
      </c>
      <c r="F33" s="33" t="s">
        <v>518</v>
      </c>
      <c r="G33" s="383" t="s">
        <v>725</v>
      </c>
      <c r="H33" s="25" t="s">
        <v>97</v>
      </c>
      <c r="I33" s="27"/>
      <c r="J33" s="25" t="s">
        <v>179</v>
      </c>
      <c r="K33" s="426"/>
      <c r="L33" s="213"/>
      <c r="M33" s="25">
        <v>16</v>
      </c>
      <c r="N33" s="27">
        <v>53</v>
      </c>
      <c r="O33" s="398"/>
      <c r="P33" s="399"/>
      <c r="Q33" s="25">
        <v>3</v>
      </c>
      <c r="R33" s="26">
        <v>18</v>
      </c>
    </row>
    <row r="34" spans="1:18" s="32" customFormat="1" ht="13.5" thickBot="1">
      <c r="A34" s="325">
        <v>1999</v>
      </c>
      <c r="B34" s="58">
        <f t="shared" si="0"/>
        <v>33</v>
      </c>
      <c r="C34" s="59" t="s">
        <v>84</v>
      </c>
      <c r="D34" s="59" t="s">
        <v>90</v>
      </c>
      <c r="E34" s="59" t="s">
        <v>19</v>
      </c>
      <c r="F34" s="155" t="s">
        <v>518</v>
      </c>
      <c r="G34" s="516" t="s">
        <v>725</v>
      </c>
      <c r="H34" s="60" t="s">
        <v>97</v>
      </c>
      <c r="I34" s="65"/>
      <c r="J34" s="60" t="s">
        <v>94</v>
      </c>
      <c r="K34" s="427"/>
      <c r="L34" s="428"/>
      <c r="M34" s="60">
        <v>17</v>
      </c>
      <c r="N34" s="65">
        <v>53</v>
      </c>
      <c r="O34" s="436"/>
      <c r="P34" s="437"/>
      <c r="Q34" s="60">
        <v>3</v>
      </c>
      <c r="R34" s="61">
        <v>18</v>
      </c>
    </row>
    <row r="35" spans="1:18" s="32" customFormat="1" ht="12.75">
      <c r="A35" s="323">
        <v>1999</v>
      </c>
      <c r="B35" s="144">
        <f t="shared" si="0"/>
        <v>34</v>
      </c>
      <c r="C35" s="87" t="s">
        <v>84</v>
      </c>
      <c r="D35" s="87" t="s">
        <v>98</v>
      </c>
      <c r="E35" s="87" t="s">
        <v>19</v>
      </c>
      <c r="F35" s="145" t="s">
        <v>62</v>
      </c>
      <c r="G35" s="520" t="s">
        <v>742</v>
      </c>
      <c r="H35" s="145" t="s">
        <v>217</v>
      </c>
      <c r="I35" s="149"/>
      <c r="J35" s="145" t="s">
        <v>101</v>
      </c>
      <c r="K35" s="418"/>
      <c r="L35" s="422"/>
      <c r="M35" s="145">
        <v>14</v>
      </c>
      <c r="N35" s="149">
        <v>74</v>
      </c>
      <c r="O35" s="402"/>
      <c r="P35" s="403"/>
      <c r="Q35" s="145">
        <v>7</v>
      </c>
      <c r="R35" s="146">
        <v>30</v>
      </c>
    </row>
    <row r="36" spans="1:18" s="32" customFormat="1" ht="12.75">
      <c r="A36" s="324">
        <v>1999</v>
      </c>
      <c r="B36" s="40">
        <f t="shared" si="0"/>
        <v>35</v>
      </c>
      <c r="C36" s="24" t="s">
        <v>84</v>
      </c>
      <c r="D36" s="24" t="s">
        <v>98</v>
      </c>
      <c r="E36" s="24" t="s">
        <v>19</v>
      </c>
      <c r="F36" s="25" t="s">
        <v>62</v>
      </c>
      <c r="G36" s="380" t="s">
        <v>621</v>
      </c>
      <c r="H36" s="25" t="s">
        <v>217</v>
      </c>
      <c r="I36" s="29"/>
      <c r="J36" s="25" t="s">
        <v>102</v>
      </c>
      <c r="K36" s="415"/>
      <c r="L36" s="213"/>
      <c r="M36" s="25">
        <v>22</v>
      </c>
      <c r="N36" s="27">
        <v>74</v>
      </c>
      <c r="O36" s="398"/>
      <c r="P36" s="399"/>
      <c r="Q36" s="25">
        <v>7</v>
      </c>
      <c r="R36" s="26">
        <v>30</v>
      </c>
    </row>
    <row r="37" spans="1:18" s="32" customFormat="1" ht="13.5" thickBot="1">
      <c r="A37" s="325">
        <v>1999</v>
      </c>
      <c r="B37" s="58">
        <f t="shared" si="0"/>
        <v>36</v>
      </c>
      <c r="C37" s="59" t="s">
        <v>84</v>
      </c>
      <c r="D37" s="59" t="s">
        <v>98</v>
      </c>
      <c r="E37" s="59" t="s">
        <v>19</v>
      </c>
      <c r="F37" s="60" t="s">
        <v>62</v>
      </c>
      <c r="G37" s="381" t="s">
        <v>621</v>
      </c>
      <c r="H37" s="60" t="s">
        <v>217</v>
      </c>
      <c r="I37" s="62"/>
      <c r="J37" s="60" t="s">
        <v>218</v>
      </c>
      <c r="K37" s="427"/>
      <c r="L37" s="428"/>
      <c r="M37" s="60">
        <v>38</v>
      </c>
      <c r="N37" s="65">
        <v>74</v>
      </c>
      <c r="O37" s="436"/>
      <c r="P37" s="437"/>
      <c r="Q37" s="60">
        <v>7</v>
      </c>
      <c r="R37" s="61">
        <v>30</v>
      </c>
    </row>
    <row r="38" spans="1:18" s="32" customFormat="1" ht="12.75">
      <c r="A38" s="323">
        <v>1999</v>
      </c>
      <c r="B38" s="144">
        <f t="shared" si="0"/>
        <v>37</v>
      </c>
      <c r="C38" s="87" t="s">
        <v>84</v>
      </c>
      <c r="D38" s="87" t="s">
        <v>104</v>
      </c>
      <c r="E38" s="87" t="s">
        <v>19</v>
      </c>
      <c r="F38" s="145" t="s">
        <v>219</v>
      </c>
      <c r="G38" s="520" t="s">
        <v>570</v>
      </c>
      <c r="H38" s="145" t="s">
        <v>106</v>
      </c>
      <c r="I38" s="147"/>
      <c r="J38" s="145" t="s">
        <v>107</v>
      </c>
      <c r="K38" s="418"/>
      <c r="L38" s="422"/>
      <c r="M38" s="145">
        <v>27</v>
      </c>
      <c r="N38" s="149">
        <v>47</v>
      </c>
      <c r="O38" s="402"/>
      <c r="P38" s="403"/>
      <c r="Q38" s="145">
        <v>8</v>
      </c>
      <c r="R38" s="146">
        <v>18</v>
      </c>
    </row>
    <row r="39" spans="1:18" s="32" customFormat="1" ht="12.75">
      <c r="A39" s="324">
        <v>1999</v>
      </c>
      <c r="B39" s="40">
        <f t="shared" si="0"/>
        <v>38</v>
      </c>
      <c r="C39" s="24" t="s">
        <v>84</v>
      </c>
      <c r="D39" s="24" t="s">
        <v>104</v>
      </c>
      <c r="E39" s="24" t="s">
        <v>19</v>
      </c>
      <c r="F39" s="25" t="s">
        <v>219</v>
      </c>
      <c r="G39" s="380" t="s">
        <v>570</v>
      </c>
      <c r="H39" s="25" t="s">
        <v>106</v>
      </c>
      <c r="I39" s="29"/>
      <c r="J39" s="25" t="s">
        <v>108</v>
      </c>
      <c r="K39" s="415"/>
      <c r="L39" s="213"/>
      <c r="M39" s="25">
        <v>28</v>
      </c>
      <c r="N39" s="27">
        <v>47</v>
      </c>
      <c r="O39" s="398"/>
      <c r="P39" s="399"/>
      <c r="Q39" s="25">
        <v>8</v>
      </c>
      <c r="R39" s="26">
        <v>18</v>
      </c>
    </row>
    <row r="40" spans="1:18" s="32" customFormat="1" ht="13.5" thickBot="1">
      <c r="A40" s="325">
        <v>1999</v>
      </c>
      <c r="B40" s="58">
        <f t="shared" si="0"/>
        <v>39</v>
      </c>
      <c r="C40" s="59" t="s">
        <v>84</v>
      </c>
      <c r="D40" s="59" t="s">
        <v>104</v>
      </c>
      <c r="E40" s="59" t="s">
        <v>19</v>
      </c>
      <c r="F40" s="60" t="s">
        <v>219</v>
      </c>
      <c r="G40" s="381" t="s">
        <v>570</v>
      </c>
      <c r="H40" s="60" t="s">
        <v>106</v>
      </c>
      <c r="I40" s="62"/>
      <c r="J40" s="60" t="s">
        <v>109</v>
      </c>
      <c r="K40" s="427"/>
      <c r="L40" s="428"/>
      <c r="M40" s="60">
        <v>24</v>
      </c>
      <c r="N40" s="65">
        <v>47</v>
      </c>
      <c r="O40" s="436"/>
      <c r="P40" s="437"/>
      <c r="Q40" s="60">
        <v>8</v>
      </c>
      <c r="R40" s="61">
        <v>18</v>
      </c>
    </row>
    <row r="41" spans="1:18" s="32" customFormat="1" ht="12.75">
      <c r="A41" s="323">
        <v>1999</v>
      </c>
      <c r="B41" s="144">
        <f t="shared" si="0"/>
        <v>40</v>
      </c>
      <c r="C41" s="87" t="s">
        <v>84</v>
      </c>
      <c r="D41" s="87" t="s">
        <v>110</v>
      </c>
      <c r="E41" s="87" t="s">
        <v>61</v>
      </c>
      <c r="F41" s="145" t="s">
        <v>220</v>
      </c>
      <c r="G41" s="382" t="s">
        <v>737</v>
      </c>
      <c r="H41" s="145" t="s">
        <v>221</v>
      </c>
      <c r="I41" s="147"/>
      <c r="J41" s="145" t="s">
        <v>113</v>
      </c>
      <c r="K41" s="418"/>
      <c r="L41" s="422"/>
      <c r="M41" s="145">
        <v>12</v>
      </c>
      <c r="N41" s="149">
        <v>32</v>
      </c>
      <c r="O41" s="402"/>
      <c r="P41" s="403"/>
      <c r="Q41" s="145">
        <v>7</v>
      </c>
      <c r="R41" s="146">
        <v>12</v>
      </c>
    </row>
    <row r="42" spans="1:18" s="32" customFormat="1" ht="12.75">
      <c r="A42" s="324">
        <v>1999</v>
      </c>
      <c r="B42" s="40">
        <f t="shared" si="0"/>
        <v>41</v>
      </c>
      <c r="C42" s="24" t="s">
        <v>84</v>
      </c>
      <c r="D42" s="24" t="s">
        <v>110</v>
      </c>
      <c r="E42" s="24" t="s">
        <v>61</v>
      </c>
      <c r="F42" s="25" t="s">
        <v>220</v>
      </c>
      <c r="G42" s="383" t="s">
        <v>737</v>
      </c>
      <c r="H42" s="25" t="s">
        <v>221</v>
      </c>
      <c r="I42" s="29"/>
      <c r="J42" s="25" t="s">
        <v>115</v>
      </c>
      <c r="K42" s="415"/>
      <c r="L42" s="213"/>
      <c r="M42" s="25">
        <v>18</v>
      </c>
      <c r="N42" s="27">
        <v>32</v>
      </c>
      <c r="O42" s="434"/>
      <c r="P42" s="435"/>
      <c r="Q42" s="25">
        <v>7</v>
      </c>
      <c r="R42" s="26">
        <v>12</v>
      </c>
    </row>
    <row r="43" spans="1:18" s="32" customFormat="1" ht="13.5" thickBot="1">
      <c r="A43" s="325">
        <v>1999</v>
      </c>
      <c r="B43" s="58">
        <f t="shared" si="0"/>
        <v>42</v>
      </c>
      <c r="C43" s="59" t="s">
        <v>84</v>
      </c>
      <c r="D43" s="59" t="s">
        <v>110</v>
      </c>
      <c r="E43" s="59" t="s">
        <v>61</v>
      </c>
      <c r="F43" s="60" t="s">
        <v>220</v>
      </c>
      <c r="G43" s="516" t="s">
        <v>737</v>
      </c>
      <c r="H43" s="60" t="s">
        <v>221</v>
      </c>
      <c r="I43" s="62"/>
      <c r="J43" s="60" t="s">
        <v>222</v>
      </c>
      <c r="K43" s="427"/>
      <c r="L43" s="428"/>
      <c r="M43" s="60">
        <v>23</v>
      </c>
      <c r="N43" s="65">
        <v>32</v>
      </c>
      <c r="O43" s="436"/>
      <c r="P43" s="437"/>
      <c r="Q43" s="60">
        <v>7</v>
      </c>
      <c r="R43" s="61">
        <v>12</v>
      </c>
    </row>
    <row r="44" spans="1:18" s="32" customFormat="1" ht="12.75">
      <c r="A44" s="323">
        <v>1999</v>
      </c>
      <c r="B44" s="144">
        <f t="shared" si="0"/>
        <v>43</v>
      </c>
      <c r="C44" s="87" t="s">
        <v>84</v>
      </c>
      <c r="D44" s="87" t="s">
        <v>148</v>
      </c>
      <c r="E44" s="87" t="s">
        <v>61</v>
      </c>
      <c r="F44" s="145" t="s">
        <v>223</v>
      </c>
      <c r="G44" s="520" t="s">
        <v>570</v>
      </c>
      <c r="H44" s="145" t="s">
        <v>106</v>
      </c>
      <c r="I44" s="147"/>
      <c r="J44" s="145" t="s">
        <v>152</v>
      </c>
      <c r="K44" s="418"/>
      <c r="L44" s="422"/>
      <c r="M44" s="145">
        <v>17</v>
      </c>
      <c r="N44" s="149">
        <v>26</v>
      </c>
      <c r="O44" s="402"/>
      <c r="P44" s="403"/>
      <c r="Q44" s="97">
        <v>6</v>
      </c>
      <c r="R44" s="95">
        <v>10</v>
      </c>
    </row>
    <row r="45" spans="1:18" s="32" customFormat="1" ht="13.5" thickBot="1">
      <c r="A45" s="327">
        <v>1999</v>
      </c>
      <c r="B45" s="67">
        <f t="shared" si="0"/>
        <v>44</v>
      </c>
      <c r="C45" s="68" t="s">
        <v>84</v>
      </c>
      <c r="D45" s="68" t="s">
        <v>148</v>
      </c>
      <c r="E45" s="68" t="s">
        <v>61</v>
      </c>
      <c r="F45" s="69" t="s">
        <v>223</v>
      </c>
      <c r="G45" s="559" t="s">
        <v>570</v>
      </c>
      <c r="H45" s="69" t="s">
        <v>106</v>
      </c>
      <c r="I45" s="71"/>
      <c r="J45" s="69" t="s">
        <v>151</v>
      </c>
      <c r="K45" s="416"/>
      <c r="L45" s="258"/>
      <c r="M45" s="69">
        <v>22</v>
      </c>
      <c r="N45" s="73">
        <v>26</v>
      </c>
      <c r="O45" s="400"/>
      <c r="P45" s="401"/>
      <c r="Q45" s="118">
        <v>6</v>
      </c>
      <c r="R45" s="117">
        <v>10</v>
      </c>
    </row>
    <row r="46" spans="1:18" ht="12.75">
      <c r="A46" s="320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5"/>
      <c r="N46" s="75"/>
      <c r="O46" s="75"/>
      <c r="P46" s="75"/>
      <c r="Q46" s="75"/>
      <c r="R46" s="75"/>
    </row>
    <row r="48" spans="5:6" ht="12.75">
      <c r="E48" s="290"/>
      <c r="F48" s="29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9"/>
  <headerFooter alignWithMargins="0">
    <oddHeader>&amp;C&amp;"Arial,Gras"&amp;14&amp;A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1.7109375" style="0" customWidth="1"/>
    <col min="7" max="7" width="24.28125" style="0" customWidth="1"/>
    <col min="8" max="8" width="26.7109375" style="0" customWidth="1"/>
    <col min="9" max="9" width="22.28125" style="0" customWidth="1"/>
    <col min="10" max="10" width="29.140625" style="0" customWidth="1"/>
    <col min="11" max="11" width="12.710937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ht="12.75">
      <c r="A2" s="322">
        <v>2000</v>
      </c>
      <c r="B2" s="37">
        <f aca="true" t="shared" si="0" ref="B2:B33">ROW($A2:$IV2)-1</f>
        <v>1</v>
      </c>
      <c r="C2" s="6" t="s">
        <v>45</v>
      </c>
      <c r="D2" s="6" t="s">
        <v>46</v>
      </c>
      <c r="E2" s="6" t="s">
        <v>61</v>
      </c>
      <c r="F2" s="9" t="s">
        <v>185</v>
      </c>
      <c r="G2" s="382" t="s">
        <v>558</v>
      </c>
      <c r="H2" s="9" t="s">
        <v>78</v>
      </c>
      <c r="I2" s="12" t="s">
        <v>158</v>
      </c>
      <c r="J2" s="9" t="s">
        <v>186</v>
      </c>
      <c r="K2" s="456"/>
      <c r="L2" s="461"/>
      <c r="M2" s="9">
        <v>11</v>
      </c>
      <c r="N2" s="12">
        <v>69</v>
      </c>
      <c r="O2" s="462"/>
      <c r="P2" s="463"/>
      <c r="Q2" s="9">
        <v>9</v>
      </c>
      <c r="R2" s="4">
        <v>24</v>
      </c>
    </row>
    <row r="3" spans="1:18" ht="12.75">
      <c r="A3" s="317">
        <v>2000</v>
      </c>
      <c r="B3" s="38">
        <f t="shared" si="0"/>
        <v>2</v>
      </c>
      <c r="C3" s="7" t="s">
        <v>45</v>
      </c>
      <c r="D3" s="7" t="s">
        <v>46</v>
      </c>
      <c r="E3" s="7" t="s">
        <v>61</v>
      </c>
      <c r="F3" s="10" t="s">
        <v>185</v>
      </c>
      <c r="G3" s="383" t="s">
        <v>558</v>
      </c>
      <c r="H3" s="10" t="s">
        <v>78</v>
      </c>
      <c r="I3" s="13" t="s">
        <v>158</v>
      </c>
      <c r="J3" s="10" t="s">
        <v>50</v>
      </c>
      <c r="K3" s="457"/>
      <c r="L3" s="213"/>
      <c r="M3" s="10">
        <v>38</v>
      </c>
      <c r="N3" s="13">
        <v>69</v>
      </c>
      <c r="O3" s="464"/>
      <c r="P3" s="465"/>
      <c r="Q3" s="10">
        <v>9</v>
      </c>
      <c r="R3" s="5">
        <v>24</v>
      </c>
    </row>
    <row r="4" spans="1:18" ht="12.75">
      <c r="A4" s="317">
        <v>2000</v>
      </c>
      <c r="B4" s="38">
        <f t="shared" si="0"/>
        <v>3</v>
      </c>
      <c r="C4" s="7" t="s">
        <v>45</v>
      </c>
      <c r="D4" s="7" t="s">
        <v>46</v>
      </c>
      <c r="E4" s="7" t="s">
        <v>61</v>
      </c>
      <c r="F4" s="10" t="s">
        <v>185</v>
      </c>
      <c r="G4" s="383" t="s">
        <v>558</v>
      </c>
      <c r="H4" s="10" t="s">
        <v>78</v>
      </c>
      <c r="I4" s="13" t="s">
        <v>158</v>
      </c>
      <c r="J4" s="10" t="s">
        <v>117</v>
      </c>
      <c r="K4" s="457"/>
      <c r="L4" s="213"/>
      <c r="M4" s="10">
        <v>50</v>
      </c>
      <c r="N4" s="13">
        <v>69</v>
      </c>
      <c r="O4" s="464"/>
      <c r="P4" s="465"/>
      <c r="Q4" s="10">
        <v>9</v>
      </c>
      <c r="R4" s="5">
        <v>24</v>
      </c>
    </row>
    <row r="5" spans="1:18" ht="12.75">
      <c r="A5" s="317">
        <v>2000</v>
      </c>
      <c r="B5" s="38">
        <f t="shared" si="0"/>
        <v>4</v>
      </c>
      <c r="C5" s="7" t="s">
        <v>45</v>
      </c>
      <c r="D5" s="7" t="s">
        <v>53</v>
      </c>
      <c r="E5" s="7" t="s">
        <v>61</v>
      </c>
      <c r="F5" s="10" t="s">
        <v>185</v>
      </c>
      <c r="G5" s="383" t="s">
        <v>558</v>
      </c>
      <c r="H5" s="10" t="s">
        <v>78</v>
      </c>
      <c r="I5" s="13" t="s">
        <v>158</v>
      </c>
      <c r="J5" s="10" t="s">
        <v>74</v>
      </c>
      <c r="K5" s="457"/>
      <c r="L5" s="213"/>
      <c r="M5" s="10">
        <v>45</v>
      </c>
      <c r="N5" s="13">
        <v>65</v>
      </c>
      <c r="O5" s="464"/>
      <c r="P5" s="465"/>
      <c r="Q5" s="10">
        <v>16</v>
      </c>
      <c r="R5" s="5">
        <v>24</v>
      </c>
    </row>
    <row r="6" spans="1:18" ht="12.75">
      <c r="A6" s="317">
        <v>2000</v>
      </c>
      <c r="B6" s="38">
        <f t="shared" si="0"/>
        <v>5</v>
      </c>
      <c r="C6" s="7" t="s">
        <v>45</v>
      </c>
      <c r="D6" s="7" t="s">
        <v>53</v>
      </c>
      <c r="E6" s="7" t="s">
        <v>61</v>
      </c>
      <c r="F6" s="10" t="s">
        <v>185</v>
      </c>
      <c r="G6" s="383" t="s">
        <v>558</v>
      </c>
      <c r="H6" s="10" t="s">
        <v>78</v>
      </c>
      <c r="I6" s="13" t="s">
        <v>158</v>
      </c>
      <c r="J6" s="10" t="s">
        <v>187</v>
      </c>
      <c r="K6" s="457"/>
      <c r="L6" s="213"/>
      <c r="M6" s="10">
        <v>48</v>
      </c>
      <c r="N6" s="13">
        <v>65</v>
      </c>
      <c r="O6" s="464"/>
      <c r="P6" s="465"/>
      <c r="Q6" s="10">
        <v>16</v>
      </c>
      <c r="R6" s="5">
        <v>24</v>
      </c>
    </row>
    <row r="7" spans="1:18" ht="12.75">
      <c r="A7" s="317">
        <v>2000</v>
      </c>
      <c r="B7" s="38">
        <f t="shared" si="0"/>
        <v>6</v>
      </c>
      <c r="C7" s="7" t="s">
        <v>45</v>
      </c>
      <c r="D7" s="7" t="s">
        <v>53</v>
      </c>
      <c r="E7" s="7" t="s">
        <v>61</v>
      </c>
      <c r="F7" s="10" t="s">
        <v>185</v>
      </c>
      <c r="G7" s="383" t="s">
        <v>558</v>
      </c>
      <c r="H7" s="10" t="s">
        <v>78</v>
      </c>
      <c r="I7" s="13" t="s">
        <v>158</v>
      </c>
      <c r="J7" s="10" t="s">
        <v>188</v>
      </c>
      <c r="K7" s="457"/>
      <c r="L7" s="213"/>
      <c r="M7" s="10">
        <v>57</v>
      </c>
      <c r="N7" s="13">
        <v>65</v>
      </c>
      <c r="O7" s="464"/>
      <c r="P7" s="465"/>
      <c r="Q7" s="10">
        <v>16</v>
      </c>
      <c r="R7" s="5">
        <v>24</v>
      </c>
    </row>
    <row r="8" spans="1:18" ht="12.75">
      <c r="A8" s="317">
        <v>2000</v>
      </c>
      <c r="B8" s="38">
        <f t="shared" si="0"/>
        <v>7</v>
      </c>
      <c r="C8" s="7" t="s">
        <v>45</v>
      </c>
      <c r="D8" s="7" t="s">
        <v>57</v>
      </c>
      <c r="E8" s="7" t="s">
        <v>61</v>
      </c>
      <c r="F8" s="10" t="s">
        <v>185</v>
      </c>
      <c r="G8" s="383" t="s">
        <v>558</v>
      </c>
      <c r="H8" s="10" t="s">
        <v>78</v>
      </c>
      <c r="I8" s="13" t="s">
        <v>158</v>
      </c>
      <c r="J8" s="10" t="s">
        <v>165</v>
      </c>
      <c r="K8" s="457"/>
      <c r="L8" s="213"/>
      <c r="M8" s="10">
        <v>16</v>
      </c>
      <c r="N8" s="13">
        <v>36</v>
      </c>
      <c r="O8" s="464"/>
      <c r="P8" s="465"/>
      <c r="Q8" s="10">
        <v>8</v>
      </c>
      <c r="R8" s="5">
        <v>14</v>
      </c>
    </row>
    <row r="9" spans="1:18" ht="12.75">
      <c r="A9" s="317">
        <v>2000</v>
      </c>
      <c r="B9" s="38">
        <f t="shared" si="0"/>
        <v>8</v>
      </c>
      <c r="C9" s="7" t="s">
        <v>45</v>
      </c>
      <c r="D9" s="7" t="s">
        <v>57</v>
      </c>
      <c r="E9" s="7" t="s">
        <v>61</v>
      </c>
      <c r="F9" s="10" t="s">
        <v>185</v>
      </c>
      <c r="G9" s="383" t="s">
        <v>558</v>
      </c>
      <c r="H9" s="10" t="s">
        <v>78</v>
      </c>
      <c r="I9" s="13" t="s">
        <v>158</v>
      </c>
      <c r="J9" s="10" t="s">
        <v>60</v>
      </c>
      <c r="K9" s="457"/>
      <c r="L9" s="213"/>
      <c r="M9" s="10">
        <v>28</v>
      </c>
      <c r="N9" s="13">
        <v>36</v>
      </c>
      <c r="O9" s="464"/>
      <c r="P9" s="465"/>
      <c r="Q9" s="10">
        <v>8</v>
      </c>
      <c r="R9" s="5">
        <v>14</v>
      </c>
    </row>
    <row r="10" spans="1:18" ht="13.5" thickBot="1">
      <c r="A10" s="318">
        <v>2000</v>
      </c>
      <c r="B10" s="41">
        <f t="shared" si="0"/>
        <v>9</v>
      </c>
      <c r="C10" s="42" t="s">
        <v>45</v>
      </c>
      <c r="D10" s="42" t="s">
        <v>57</v>
      </c>
      <c r="E10" s="42" t="s">
        <v>61</v>
      </c>
      <c r="F10" s="43" t="s">
        <v>185</v>
      </c>
      <c r="G10" s="516" t="s">
        <v>558</v>
      </c>
      <c r="H10" s="43" t="s">
        <v>78</v>
      </c>
      <c r="I10" s="47" t="s">
        <v>158</v>
      </c>
      <c r="J10" s="43" t="s">
        <v>58</v>
      </c>
      <c r="K10" s="472"/>
      <c r="L10" s="428"/>
      <c r="M10" s="43">
        <v>33</v>
      </c>
      <c r="N10" s="47">
        <v>36</v>
      </c>
      <c r="O10" s="473"/>
      <c r="P10" s="474"/>
      <c r="Q10" s="43">
        <v>8</v>
      </c>
      <c r="R10" s="44">
        <v>14</v>
      </c>
    </row>
    <row r="11" spans="1:18" ht="12.75">
      <c r="A11" s="316">
        <v>2000</v>
      </c>
      <c r="B11" s="216">
        <f t="shared" si="0"/>
        <v>10</v>
      </c>
      <c r="C11" s="217" t="s">
        <v>45</v>
      </c>
      <c r="D11" s="217" t="s">
        <v>46</v>
      </c>
      <c r="E11" s="217" t="s">
        <v>19</v>
      </c>
      <c r="F11" s="218" t="s">
        <v>189</v>
      </c>
      <c r="G11" s="382" t="s">
        <v>737</v>
      </c>
      <c r="H11" s="218" t="s">
        <v>48</v>
      </c>
      <c r="I11" s="224" t="s">
        <v>120</v>
      </c>
      <c r="J11" s="218" t="s">
        <v>118</v>
      </c>
      <c r="K11" s="477"/>
      <c r="L11" s="422" t="s">
        <v>43</v>
      </c>
      <c r="M11" s="480"/>
      <c r="N11" s="481"/>
      <c r="O11" s="218">
        <v>27</v>
      </c>
      <c r="P11" s="224">
        <v>43</v>
      </c>
      <c r="Q11" s="218"/>
      <c r="R11" s="219"/>
    </row>
    <row r="12" spans="1:18" ht="12.75">
      <c r="A12" s="317">
        <v>2000</v>
      </c>
      <c r="B12" s="38">
        <f t="shared" si="0"/>
        <v>11</v>
      </c>
      <c r="C12" s="7" t="s">
        <v>45</v>
      </c>
      <c r="D12" s="7" t="s">
        <v>46</v>
      </c>
      <c r="E12" s="7" t="s">
        <v>19</v>
      </c>
      <c r="F12" s="10" t="s">
        <v>189</v>
      </c>
      <c r="G12" s="383" t="s">
        <v>737</v>
      </c>
      <c r="H12" s="10" t="s">
        <v>48</v>
      </c>
      <c r="I12" s="13" t="s">
        <v>120</v>
      </c>
      <c r="J12" s="10" t="s">
        <v>190</v>
      </c>
      <c r="K12" s="457"/>
      <c r="L12" s="213" t="s">
        <v>43</v>
      </c>
      <c r="M12" s="464"/>
      <c r="N12" s="465"/>
      <c r="O12" s="10">
        <v>11</v>
      </c>
      <c r="P12" s="13">
        <v>43</v>
      </c>
      <c r="Q12" s="10">
        <v>7</v>
      </c>
      <c r="R12" s="5">
        <v>16</v>
      </c>
    </row>
    <row r="13" spans="1:18" ht="12.75">
      <c r="A13" s="317">
        <v>2000</v>
      </c>
      <c r="B13" s="38">
        <f t="shared" si="0"/>
        <v>12</v>
      </c>
      <c r="C13" s="7" t="s">
        <v>45</v>
      </c>
      <c r="D13" s="7" t="s">
        <v>46</v>
      </c>
      <c r="E13" s="7" t="s">
        <v>19</v>
      </c>
      <c r="F13" s="10" t="s">
        <v>189</v>
      </c>
      <c r="G13" s="383" t="s">
        <v>737</v>
      </c>
      <c r="H13" s="10" t="s">
        <v>48</v>
      </c>
      <c r="I13" s="13" t="s">
        <v>120</v>
      </c>
      <c r="J13" s="10" t="s">
        <v>191</v>
      </c>
      <c r="K13" s="457"/>
      <c r="L13" s="213" t="s">
        <v>43</v>
      </c>
      <c r="M13" s="464"/>
      <c r="N13" s="465"/>
      <c r="O13" s="10">
        <v>36</v>
      </c>
      <c r="P13" s="13">
        <v>43</v>
      </c>
      <c r="Q13" s="10">
        <v>7</v>
      </c>
      <c r="R13" s="5">
        <v>16</v>
      </c>
    </row>
    <row r="14" spans="1:18" ht="12.75">
      <c r="A14" s="317">
        <v>2000</v>
      </c>
      <c r="B14" s="38">
        <f t="shared" si="0"/>
        <v>13</v>
      </c>
      <c r="C14" s="7" t="s">
        <v>45</v>
      </c>
      <c r="D14" s="7" t="s">
        <v>46</v>
      </c>
      <c r="E14" s="7" t="s">
        <v>19</v>
      </c>
      <c r="F14" s="10" t="s">
        <v>189</v>
      </c>
      <c r="G14" s="383" t="s">
        <v>737</v>
      </c>
      <c r="H14" s="10" t="s">
        <v>48</v>
      </c>
      <c r="I14" s="13" t="s">
        <v>120</v>
      </c>
      <c r="J14" s="10" t="s">
        <v>192</v>
      </c>
      <c r="K14" s="457"/>
      <c r="L14" s="213" t="s">
        <v>43</v>
      </c>
      <c r="M14" s="464"/>
      <c r="N14" s="465"/>
      <c r="O14" s="10">
        <v>22</v>
      </c>
      <c r="P14" s="13">
        <v>43</v>
      </c>
      <c r="Q14" s="10">
        <v>7</v>
      </c>
      <c r="R14" s="5">
        <v>16</v>
      </c>
    </row>
    <row r="15" spans="1:18" ht="12.75">
      <c r="A15" s="317">
        <v>2000</v>
      </c>
      <c r="B15" s="38">
        <f t="shared" si="0"/>
        <v>14</v>
      </c>
      <c r="C15" s="7" t="s">
        <v>45</v>
      </c>
      <c r="D15" s="7" t="s">
        <v>53</v>
      </c>
      <c r="E15" s="7" t="s">
        <v>19</v>
      </c>
      <c r="F15" s="10" t="s">
        <v>189</v>
      </c>
      <c r="G15" s="383" t="s">
        <v>737</v>
      </c>
      <c r="H15" s="10" t="s">
        <v>48</v>
      </c>
      <c r="I15" s="13" t="s">
        <v>120</v>
      </c>
      <c r="J15" s="10" t="s">
        <v>56</v>
      </c>
      <c r="K15" s="457"/>
      <c r="L15" s="213" t="s">
        <v>43</v>
      </c>
      <c r="M15" s="464"/>
      <c r="N15" s="465"/>
      <c r="O15" s="10">
        <v>26</v>
      </c>
      <c r="P15" s="13">
        <v>30</v>
      </c>
      <c r="Q15" s="10">
        <v>7</v>
      </c>
      <c r="R15" s="5">
        <v>10</v>
      </c>
    </row>
    <row r="16" spans="1:18" ht="12.75">
      <c r="A16" s="317">
        <v>2000</v>
      </c>
      <c r="B16" s="38">
        <f t="shared" si="0"/>
        <v>15</v>
      </c>
      <c r="C16" s="7" t="s">
        <v>45</v>
      </c>
      <c r="D16" s="7" t="s">
        <v>53</v>
      </c>
      <c r="E16" s="7" t="s">
        <v>19</v>
      </c>
      <c r="F16" s="10" t="s">
        <v>189</v>
      </c>
      <c r="G16" s="383" t="s">
        <v>737</v>
      </c>
      <c r="H16" s="10" t="s">
        <v>48</v>
      </c>
      <c r="I16" s="13" t="s">
        <v>120</v>
      </c>
      <c r="J16" s="10" t="s">
        <v>68</v>
      </c>
      <c r="K16" s="457"/>
      <c r="L16" s="213" t="s">
        <v>43</v>
      </c>
      <c r="M16" s="464"/>
      <c r="N16" s="465"/>
      <c r="O16" s="10">
        <v>16</v>
      </c>
      <c r="P16" s="13">
        <v>30</v>
      </c>
      <c r="Q16" s="10">
        <v>7</v>
      </c>
      <c r="R16" s="5">
        <v>10</v>
      </c>
    </row>
    <row r="17" spans="1:18" ht="13.5" thickBot="1">
      <c r="A17" s="318">
        <v>2000</v>
      </c>
      <c r="B17" s="41">
        <f t="shared" si="0"/>
        <v>16</v>
      </c>
      <c r="C17" s="42" t="s">
        <v>45</v>
      </c>
      <c r="D17" s="42" t="s">
        <v>53</v>
      </c>
      <c r="E17" s="42" t="s">
        <v>19</v>
      </c>
      <c r="F17" s="43" t="s">
        <v>189</v>
      </c>
      <c r="G17" s="516" t="s">
        <v>737</v>
      </c>
      <c r="H17" s="43" t="s">
        <v>48</v>
      </c>
      <c r="I17" s="45" t="s">
        <v>120</v>
      </c>
      <c r="J17" s="43" t="s">
        <v>191</v>
      </c>
      <c r="K17" s="472"/>
      <c r="L17" s="428" t="s">
        <v>43</v>
      </c>
      <c r="M17" s="484"/>
      <c r="N17" s="485"/>
      <c r="O17" s="48">
        <v>6</v>
      </c>
      <c r="P17" s="45">
        <v>30</v>
      </c>
      <c r="Q17" s="43">
        <v>7</v>
      </c>
      <c r="R17" s="44">
        <v>10</v>
      </c>
    </row>
    <row r="18" spans="1:18" ht="12.75">
      <c r="A18" s="316">
        <v>2000</v>
      </c>
      <c r="B18" s="216">
        <f t="shared" si="0"/>
        <v>17</v>
      </c>
      <c r="C18" s="217" t="s">
        <v>17</v>
      </c>
      <c r="D18" s="217" t="s">
        <v>18</v>
      </c>
      <c r="E18" s="217" t="s">
        <v>19</v>
      </c>
      <c r="F18" s="604" t="s">
        <v>193</v>
      </c>
      <c r="G18" s="609" t="s">
        <v>82</v>
      </c>
      <c r="H18" s="218" t="s">
        <v>170</v>
      </c>
      <c r="I18" s="223" t="s">
        <v>29</v>
      </c>
      <c r="J18" s="218" t="s">
        <v>24</v>
      </c>
      <c r="K18" s="477"/>
      <c r="L18" s="422"/>
      <c r="M18" s="218">
        <v>11</v>
      </c>
      <c r="N18" s="224">
        <v>45</v>
      </c>
      <c r="O18" s="480"/>
      <c r="P18" s="481"/>
      <c r="Q18" s="218">
        <v>3</v>
      </c>
      <c r="R18" s="219">
        <v>18</v>
      </c>
    </row>
    <row r="19" spans="1:18" ht="12.75">
      <c r="A19" s="317">
        <v>2000</v>
      </c>
      <c r="B19" s="38">
        <f t="shared" si="0"/>
        <v>18</v>
      </c>
      <c r="C19" s="7" t="s">
        <v>17</v>
      </c>
      <c r="D19" s="7" t="s">
        <v>18</v>
      </c>
      <c r="E19" s="7" t="s">
        <v>19</v>
      </c>
      <c r="F19" s="606" t="s">
        <v>193</v>
      </c>
      <c r="G19" s="611" t="s">
        <v>82</v>
      </c>
      <c r="H19" s="10" t="s">
        <v>170</v>
      </c>
      <c r="I19" s="14" t="s">
        <v>29</v>
      </c>
      <c r="J19" s="10" t="s">
        <v>25</v>
      </c>
      <c r="K19" s="457"/>
      <c r="L19" s="213"/>
      <c r="M19" s="10">
        <v>8</v>
      </c>
      <c r="N19" s="13">
        <v>45</v>
      </c>
      <c r="O19" s="464"/>
      <c r="P19" s="465"/>
      <c r="Q19" s="10">
        <v>3</v>
      </c>
      <c r="R19" s="5">
        <v>18</v>
      </c>
    </row>
    <row r="20" spans="1:18" ht="12.75">
      <c r="A20" s="317">
        <v>2000</v>
      </c>
      <c r="B20" s="38">
        <f t="shared" si="0"/>
        <v>19</v>
      </c>
      <c r="C20" s="7" t="s">
        <v>17</v>
      </c>
      <c r="D20" s="7" t="s">
        <v>18</v>
      </c>
      <c r="E20" s="7" t="s">
        <v>19</v>
      </c>
      <c r="F20" s="606" t="s">
        <v>193</v>
      </c>
      <c r="G20" s="611" t="s">
        <v>82</v>
      </c>
      <c r="H20" s="10" t="s">
        <v>170</v>
      </c>
      <c r="I20" s="14" t="s">
        <v>29</v>
      </c>
      <c r="J20" s="10" t="s">
        <v>130</v>
      </c>
      <c r="K20" s="457"/>
      <c r="L20" s="213"/>
      <c r="M20" s="10">
        <v>16</v>
      </c>
      <c r="N20" s="13">
        <v>45</v>
      </c>
      <c r="O20" s="464"/>
      <c r="P20" s="465"/>
      <c r="Q20" s="10">
        <v>3</v>
      </c>
      <c r="R20" s="5">
        <v>18</v>
      </c>
    </row>
    <row r="21" spans="1:18" ht="12.75">
      <c r="A21" s="317">
        <v>2000</v>
      </c>
      <c r="B21" s="38">
        <f t="shared" si="0"/>
        <v>20</v>
      </c>
      <c r="C21" s="7" t="s">
        <v>17</v>
      </c>
      <c r="D21" s="7" t="s">
        <v>18</v>
      </c>
      <c r="E21" s="7" t="s">
        <v>19</v>
      </c>
      <c r="F21" s="606" t="s">
        <v>193</v>
      </c>
      <c r="G21" s="611" t="s">
        <v>82</v>
      </c>
      <c r="H21" s="10" t="s">
        <v>170</v>
      </c>
      <c r="I21" s="14" t="s">
        <v>29</v>
      </c>
      <c r="J21" s="10" t="s">
        <v>28</v>
      </c>
      <c r="K21" s="457"/>
      <c r="L21" s="213" t="s">
        <v>43</v>
      </c>
      <c r="M21" s="10">
        <v>43</v>
      </c>
      <c r="N21" s="13">
        <v>45</v>
      </c>
      <c r="O21" s="20">
        <v>4</v>
      </c>
      <c r="P21" s="14">
        <v>5</v>
      </c>
      <c r="Q21" s="10"/>
      <c r="R21" s="5"/>
    </row>
    <row r="22" spans="1:18" ht="12.75">
      <c r="A22" s="317">
        <v>2000</v>
      </c>
      <c r="B22" s="38">
        <f t="shared" si="0"/>
        <v>21</v>
      </c>
      <c r="C22" s="7" t="s">
        <v>17</v>
      </c>
      <c r="D22" s="7" t="s">
        <v>27</v>
      </c>
      <c r="E22" s="7" t="s">
        <v>19</v>
      </c>
      <c r="F22" s="606" t="s">
        <v>193</v>
      </c>
      <c r="G22" s="611" t="s">
        <v>82</v>
      </c>
      <c r="H22" s="10" t="s">
        <v>170</v>
      </c>
      <c r="I22" s="14" t="s">
        <v>29</v>
      </c>
      <c r="J22" s="10" t="s">
        <v>30</v>
      </c>
      <c r="K22" s="457"/>
      <c r="L22" s="213"/>
      <c r="M22" s="10">
        <v>2</v>
      </c>
      <c r="N22" s="13">
        <v>93</v>
      </c>
      <c r="O22" s="464"/>
      <c r="P22" s="465"/>
      <c r="Q22" s="10">
        <v>3</v>
      </c>
      <c r="R22" s="5">
        <v>29</v>
      </c>
    </row>
    <row r="23" spans="1:18" s="32" customFormat="1" ht="12.75">
      <c r="A23" s="324">
        <v>2000</v>
      </c>
      <c r="B23" s="40">
        <f t="shared" si="0"/>
        <v>22</v>
      </c>
      <c r="C23" s="24" t="s">
        <v>17</v>
      </c>
      <c r="D23" s="24" t="s">
        <v>27</v>
      </c>
      <c r="E23" s="24" t="s">
        <v>19</v>
      </c>
      <c r="F23" s="606" t="s">
        <v>193</v>
      </c>
      <c r="G23" s="611" t="s">
        <v>82</v>
      </c>
      <c r="H23" s="33" t="s">
        <v>170</v>
      </c>
      <c r="I23" s="14" t="s">
        <v>29</v>
      </c>
      <c r="J23" s="25" t="s">
        <v>29</v>
      </c>
      <c r="K23" s="415"/>
      <c r="L23" s="213"/>
      <c r="M23" s="25">
        <v>16</v>
      </c>
      <c r="N23" s="27">
        <v>93</v>
      </c>
      <c r="O23" s="398"/>
      <c r="P23" s="399"/>
      <c r="Q23" s="25">
        <v>3</v>
      </c>
      <c r="R23" s="26">
        <v>29</v>
      </c>
    </row>
    <row r="24" spans="1:18" s="32" customFormat="1" ht="12.75">
      <c r="A24" s="324">
        <v>2000</v>
      </c>
      <c r="B24" s="40">
        <f t="shared" si="0"/>
        <v>23</v>
      </c>
      <c r="C24" s="24" t="s">
        <v>17</v>
      </c>
      <c r="D24" s="24" t="s">
        <v>27</v>
      </c>
      <c r="E24" s="24" t="s">
        <v>19</v>
      </c>
      <c r="F24" s="606" t="s">
        <v>193</v>
      </c>
      <c r="G24" s="611" t="s">
        <v>82</v>
      </c>
      <c r="H24" s="25" t="s">
        <v>170</v>
      </c>
      <c r="I24" s="14" t="s">
        <v>29</v>
      </c>
      <c r="J24" s="25" t="s">
        <v>128</v>
      </c>
      <c r="K24" s="415"/>
      <c r="L24" s="213"/>
      <c r="M24" s="25">
        <v>20</v>
      </c>
      <c r="N24" s="27">
        <v>93</v>
      </c>
      <c r="O24" s="398"/>
      <c r="P24" s="399"/>
      <c r="Q24" s="25">
        <v>3</v>
      </c>
      <c r="R24" s="26">
        <v>29</v>
      </c>
    </row>
    <row r="25" spans="1:18" s="32" customFormat="1" ht="12.75">
      <c r="A25" s="324">
        <v>2000</v>
      </c>
      <c r="B25" s="40">
        <f t="shared" si="0"/>
        <v>24</v>
      </c>
      <c r="C25" s="24" t="s">
        <v>17</v>
      </c>
      <c r="D25" s="24" t="s">
        <v>27</v>
      </c>
      <c r="E25" s="24" t="s">
        <v>19</v>
      </c>
      <c r="F25" s="606" t="s">
        <v>193</v>
      </c>
      <c r="G25" s="611" t="s">
        <v>82</v>
      </c>
      <c r="H25" s="25" t="s">
        <v>170</v>
      </c>
      <c r="I25" s="14" t="s">
        <v>29</v>
      </c>
      <c r="J25" s="25" t="s">
        <v>28</v>
      </c>
      <c r="K25" s="415"/>
      <c r="L25" s="213" t="s">
        <v>43</v>
      </c>
      <c r="M25" s="25">
        <v>4</v>
      </c>
      <c r="N25" s="27">
        <v>93</v>
      </c>
      <c r="O25" s="244">
        <v>1</v>
      </c>
      <c r="P25" s="29">
        <v>14</v>
      </c>
      <c r="Q25" s="25"/>
      <c r="R25" s="26"/>
    </row>
    <row r="26" spans="1:18" s="32" customFormat="1" ht="12.75">
      <c r="A26" s="324">
        <v>2000</v>
      </c>
      <c r="B26" s="40">
        <f t="shared" si="0"/>
        <v>25</v>
      </c>
      <c r="C26" s="24" t="s">
        <v>17</v>
      </c>
      <c r="D26" s="24" t="s">
        <v>27</v>
      </c>
      <c r="E26" s="24" t="s">
        <v>19</v>
      </c>
      <c r="F26" s="606" t="s">
        <v>193</v>
      </c>
      <c r="G26" s="611" t="s">
        <v>82</v>
      </c>
      <c r="H26" s="25" t="s">
        <v>170</v>
      </c>
      <c r="I26" s="14" t="s">
        <v>29</v>
      </c>
      <c r="J26" s="25" t="s">
        <v>194</v>
      </c>
      <c r="K26" s="415"/>
      <c r="L26" s="213" t="s">
        <v>43</v>
      </c>
      <c r="M26" s="25">
        <v>78</v>
      </c>
      <c r="N26" s="27">
        <v>93</v>
      </c>
      <c r="O26" s="31">
        <v>7</v>
      </c>
      <c r="P26" s="29">
        <v>14</v>
      </c>
      <c r="Q26" s="25"/>
      <c r="R26" s="26"/>
    </row>
    <row r="27" spans="1:18" s="32" customFormat="1" ht="12.75">
      <c r="A27" s="324">
        <v>2000</v>
      </c>
      <c r="B27" s="40">
        <f t="shared" si="0"/>
        <v>26</v>
      </c>
      <c r="C27" s="24" t="s">
        <v>17</v>
      </c>
      <c r="D27" s="24" t="s">
        <v>32</v>
      </c>
      <c r="E27" s="24" t="s">
        <v>19</v>
      </c>
      <c r="F27" s="606" t="s">
        <v>193</v>
      </c>
      <c r="G27" s="611" t="s">
        <v>82</v>
      </c>
      <c r="H27" s="25" t="s">
        <v>170</v>
      </c>
      <c r="I27" s="14" t="s">
        <v>29</v>
      </c>
      <c r="J27" s="25" t="s">
        <v>171</v>
      </c>
      <c r="K27" s="415" t="s">
        <v>22</v>
      </c>
      <c r="L27" s="213"/>
      <c r="M27" s="242">
        <v>1</v>
      </c>
      <c r="N27" s="27">
        <v>49</v>
      </c>
      <c r="O27" s="398"/>
      <c r="P27" s="399"/>
      <c r="Q27" s="242">
        <v>1</v>
      </c>
      <c r="R27" s="26">
        <v>19</v>
      </c>
    </row>
    <row r="28" spans="1:18" s="32" customFormat="1" ht="12.75">
      <c r="A28" s="324">
        <v>2000</v>
      </c>
      <c r="B28" s="40">
        <f t="shared" si="0"/>
        <v>27</v>
      </c>
      <c r="C28" s="24" t="s">
        <v>17</v>
      </c>
      <c r="D28" s="24" t="s">
        <v>32</v>
      </c>
      <c r="E28" s="24" t="s">
        <v>19</v>
      </c>
      <c r="F28" s="606" t="s">
        <v>193</v>
      </c>
      <c r="G28" s="611" t="s">
        <v>82</v>
      </c>
      <c r="H28" s="25" t="s">
        <v>170</v>
      </c>
      <c r="I28" s="14" t="s">
        <v>29</v>
      </c>
      <c r="J28" s="25" t="s">
        <v>33</v>
      </c>
      <c r="K28" s="415" t="s">
        <v>34</v>
      </c>
      <c r="L28" s="213"/>
      <c r="M28" s="25">
        <v>4</v>
      </c>
      <c r="N28" s="27">
        <v>49</v>
      </c>
      <c r="O28" s="398"/>
      <c r="P28" s="399"/>
      <c r="Q28" s="242">
        <v>1</v>
      </c>
      <c r="R28" s="26">
        <v>19</v>
      </c>
    </row>
    <row r="29" spans="1:18" s="32" customFormat="1" ht="12.75">
      <c r="A29" s="324">
        <v>2000</v>
      </c>
      <c r="B29" s="40">
        <f t="shared" si="0"/>
        <v>28</v>
      </c>
      <c r="C29" s="24" t="s">
        <v>17</v>
      </c>
      <c r="D29" s="24" t="s">
        <v>32</v>
      </c>
      <c r="E29" s="24" t="s">
        <v>19</v>
      </c>
      <c r="F29" s="606" t="s">
        <v>193</v>
      </c>
      <c r="G29" s="611" t="s">
        <v>82</v>
      </c>
      <c r="H29" s="25" t="s">
        <v>170</v>
      </c>
      <c r="I29" s="14" t="s">
        <v>29</v>
      </c>
      <c r="J29" s="25" t="s">
        <v>195</v>
      </c>
      <c r="K29" s="415" t="s">
        <v>196</v>
      </c>
      <c r="L29" s="213"/>
      <c r="M29" s="25">
        <v>6</v>
      </c>
      <c r="N29" s="27">
        <v>49</v>
      </c>
      <c r="O29" s="434"/>
      <c r="P29" s="435"/>
      <c r="Q29" s="244">
        <v>1</v>
      </c>
      <c r="R29" s="34">
        <v>19</v>
      </c>
    </row>
    <row r="30" spans="1:18" s="32" customFormat="1" ht="12.75">
      <c r="A30" s="324">
        <v>2000</v>
      </c>
      <c r="B30" s="40">
        <f t="shared" si="0"/>
        <v>29</v>
      </c>
      <c r="C30" s="24" t="s">
        <v>17</v>
      </c>
      <c r="D30" s="24" t="s">
        <v>32</v>
      </c>
      <c r="E30" s="24" t="s">
        <v>19</v>
      </c>
      <c r="F30" s="606" t="s">
        <v>193</v>
      </c>
      <c r="G30" s="611" t="s">
        <v>82</v>
      </c>
      <c r="H30" s="25" t="s">
        <v>170</v>
      </c>
      <c r="I30" s="14" t="s">
        <v>29</v>
      </c>
      <c r="J30" s="25" t="s">
        <v>197</v>
      </c>
      <c r="K30" s="426" t="s">
        <v>38</v>
      </c>
      <c r="L30" s="213" t="s">
        <v>43</v>
      </c>
      <c r="M30" s="25">
        <v>38</v>
      </c>
      <c r="N30" s="27">
        <v>49</v>
      </c>
      <c r="O30" s="244">
        <v>1</v>
      </c>
      <c r="P30" s="29">
        <v>4</v>
      </c>
      <c r="Q30" s="25"/>
      <c r="R30" s="26"/>
    </row>
    <row r="31" spans="1:18" s="32" customFormat="1" ht="13.5" thickBot="1">
      <c r="A31" s="325">
        <v>2000</v>
      </c>
      <c r="B31" s="58">
        <f t="shared" si="0"/>
        <v>30</v>
      </c>
      <c r="C31" s="59" t="s">
        <v>17</v>
      </c>
      <c r="D31" s="59" t="s">
        <v>39</v>
      </c>
      <c r="E31" s="59" t="s">
        <v>19</v>
      </c>
      <c r="F31" s="614" t="s">
        <v>193</v>
      </c>
      <c r="G31" s="613" t="s">
        <v>82</v>
      </c>
      <c r="H31" s="60" t="s">
        <v>170</v>
      </c>
      <c r="I31" s="45" t="s">
        <v>29</v>
      </c>
      <c r="J31" s="60" t="s">
        <v>41</v>
      </c>
      <c r="K31" s="424"/>
      <c r="L31" s="428"/>
      <c r="M31" s="60">
        <v>50</v>
      </c>
      <c r="N31" s="65">
        <v>66</v>
      </c>
      <c r="O31" s="487"/>
      <c r="P31" s="437"/>
      <c r="Q31" s="60">
        <v>21</v>
      </c>
      <c r="R31" s="61">
        <v>21</v>
      </c>
    </row>
    <row r="32" spans="1:45" s="1" customFormat="1" ht="12.75">
      <c r="A32" s="323">
        <v>2000</v>
      </c>
      <c r="B32" s="144">
        <f t="shared" si="0"/>
        <v>31</v>
      </c>
      <c r="C32" s="87" t="s">
        <v>84</v>
      </c>
      <c r="D32" s="87" t="s">
        <v>85</v>
      </c>
      <c r="E32" s="87" t="s">
        <v>61</v>
      </c>
      <c r="F32" s="145" t="s">
        <v>198</v>
      </c>
      <c r="G32" s="146" t="s">
        <v>199</v>
      </c>
      <c r="H32" s="145" t="s">
        <v>134</v>
      </c>
      <c r="I32" s="149"/>
      <c r="J32" s="145" t="s">
        <v>87</v>
      </c>
      <c r="K32" s="425"/>
      <c r="L32" s="422"/>
      <c r="M32" s="241">
        <v>1</v>
      </c>
      <c r="N32" s="149">
        <v>53</v>
      </c>
      <c r="O32" s="402"/>
      <c r="P32" s="403"/>
      <c r="Q32" s="237" t="s">
        <v>455</v>
      </c>
      <c r="R32" s="14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</row>
    <row r="33" spans="1:45" s="1" customFormat="1" ht="12.75">
      <c r="A33" s="324">
        <v>2000</v>
      </c>
      <c r="B33" s="40">
        <f t="shared" si="0"/>
        <v>32</v>
      </c>
      <c r="C33" s="24" t="s">
        <v>84</v>
      </c>
      <c r="D33" s="24" t="s">
        <v>85</v>
      </c>
      <c r="E33" s="24" t="s">
        <v>61</v>
      </c>
      <c r="F33" s="25" t="s">
        <v>198</v>
      </c>
      <c r="G33" s="26" t="s">
        <v>199</v>
      </c>
      <c r="H33" s="25" t="s">
        <v>134</v>
      </c>
      <c r="I33" s="27"/>
      <c r="J33" s="25" t="s">
        <v>88</v>
      </c>
      <c r="K33" s="415"/>
      <c r="L33" s="213"/>
      <c r="M33" s="25">
        <v>6</v>
      </c>
      <c r="N33" s="27">
        <v>53</v>
      </c>
      <c r="O33" s="398"/>
      <c r="P33" s="399"/>
      <c r="Q33" s="25">
        <v>3</v>
      </c>
      <c r="R33" s="26">
        <v>21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1" customFormat="1" ht="12.75">
      <c r="A34" s="324">
        <v>2000</v>
      </c>
      <c r="B34" s="40">
        <f aca="true" t="shared" si="1" ref="B34:B53">ROW($A34:$IV34)-1</f>
        <v>33</v>
      </c>
      <c r="C34" s="24" t="s">
        <v>84</v>
      </c>
      <c r="D34" s="24" t="s">
        <v>85</v>
      </c>
      <c r="E34" s="24" t="s">
        <v>61</v>
      </c>
      <c r="F34" s="25" t="s">
        <v>198</v>
      </c>
      <c r="G34" s="26" t="s">
        <v>199</v>
      </c>
      <c r="H34" s="25" t="s">
        <v>134</v>
      </c>
      <c r="I34" s="27"/>
      <c r="J34" s="25" t="s">
        <v>135</v>
      </c>
      <c r="K34" s="415"/>
      <c r="L34" s="213"/>
      <c r="M34" s="25">
        <v>15</v>
      </c>
      <c r="N34" s="27">
        <v>53</v>
      </c>
      <c r="O34" s="398"/>
      <c r="P34" s="399"/>
      <c r="Q34" s="25">
        <v>3</v>
      </c>
      <c r="R34" s="26">
        <v>21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</row>
    <row r="35" spans="1:45" s="1" customFormat="1" ht="13.5" thickBot="1">
      <c r="A35" s="325">
        <v>2000</v>
      </c>
      <c r="B35" s="58">
        <f t="shared" si="1"/>
        <v>34</v>
      </c>
      <c r="C35" s="59" t="s">
        <v>84</v>
      </c>
      <c r="D35" s="59" t="s">
        <v>85</v>
      </c>
      <c r="E35" s="59" t="s">
        <v>61</v>
      </c>
      <c r="F35" s="60" t="s">
        <v>198</v>
      </c>
      <c r="G35" s="61" t="s">
        <v>199</v>
      </c>
      <c r="H35" s="60" t="s">
        <v>134</v>
      </c>
      <c r="I35" s="62"/>
      <c r="J35" s="60" t="s">
        <v>136</v>
      </c>
      <c r="K35" s="427"/>
      <c r="L35" s="428"/>
      <c r="M35" s="60">
        <v>5</v>
      </c>
      <c r="N35" s="65">
        <v>53</v>
      </c>
      <c r="O35" s="436"/>
      <c r="P35" s="437"/>
      <c r="Q35" s="60">
        <v>3</v>
      </c>
      <c r="R35" s="61">
        <v>21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</row>
    <row r="36" spans="1:18" s="32" customFormat="1" ht="12.75">
      <c r="A36" s="323">
        <v>2000</v>
      </c>
      <c r="B36" s="144">
        <f t="shared" si="1"/>
        <v>35</v>
      </c>
      <c r="C36" s="87" t="s">
        <v>84</v>
      </c>
      <c r="D36" s="87" t="s">
        <v>98</v>
      </c>
      <c r="E36" s="87" t="s">
        <v>61</v>
      </c>
      <c r="F36" s="145" t="s">
        <v>200</v>
      </c>
      <c r="G36" s="382" t="s">
        <v>732</v>
      </c>
      <c r="H36" s="145" t="s">
        <v>181</v>
      </c>
      <c r="I36" s="147"/>
      <c r="J36" s="145" t="s">
        <v>101</v>
      </c>
      <c r="K36" s="418"/>
      <c r="L36" s="422"/>
      <c r="M36" s="145">
        <v>9</v>
      </c>
      <c r="N36" s="149">
        <v>43</v>
      </c>
      <c r="O36" s="402"/>
      <c r="P36" s="403"/>
      <c r="Q36" s="145">
        <v>6</v>
      </c>
      <c r="R36" s="146">
        <v>14</v>
      </c>
    </row>
    <row r="37" spans="1:18" s="32" customFormat="1" ht="12.75">
      <c r="A37" s="324">
        <v>2000</v>
      </c>
      <c r="B37" s="40">
        <f t="shared" si="1"/>
        <v>36</v>
      </c>
      <c r="C37" s="24" t="s">
        <v>84</v>
      </c>
      <c r="D37" s="24" t="s">
        <v>98</v>
      </c>
      <c r="E37" s="24" t="s">
        <v>61</v>
      </c>
      <c r="F37" s="25" t="s">
        <v>200</v>
      </c>
      <c r="G37" s="383" t="s">
        <v>732</v>
      </c>
      <c r="H37" s="25" t="s">
        <v>181</v>
      </c>
      <c r="I37" s="29"/>
      <c r="J37" s="25" t="s">
        <v>102</v>
      </c>
      <c r="K37" s="415"/>
      <c r="L37" s="213"/>
      <c r="M37" s="25">
        <v>16</v>
      </c>
      <c r="N37" s="27">
        <v>43</v>
      </c>
      <c r="O37" s="398"/>
      <c r="P37" s="399"/>
      <c r="Q37" s="25">
        <v>6</v>
      </c>
      <c r="R37" s="26">
        <v>14</v>
      </c>
    </row>
    <row r="38" spans="1:18" s="32" customFormat="1" ht="13.5" thickBot="1">
      <c r="A38" s="325">
        <v>2000</v>
      </c>
      <c r="B38" s="58">
        <f t="shared" si="1"/>
        <v>37</v>
      </c>
      <c r="C38" s="59" t="s">
        <v>84</v>
      </c>
      <c r="D38" s="59" t="s">
        <v>98</v>
      </c>
      <c r="E38" s="59" t="s">
        <v>61</v>
      </c>
      <c r="F38" s="60" t="s">
        <v>200</v>
      </c>
      <c r="G38" s="516" t="s">
        <v>732</v>
      </c>
      <c r="H38" s="60" t="s">
        <v>181</v>
      </c>
      <c r="I38" s="62"/>
      <c r="J38" s="60" t="s">
        <v>103</v>
      </c>
      <c r="K38" s="427"/>
      <c r="L38" s="428"/>
      <c r="M38" s="60">
        <v>33</v>
      </c>
      <c r="N38" s="65">
        <v>43</v>
      </c>
      <c r="O38" s="436"/>
      <c r="P38" s="437"/>
      <c r="Q38" s="60">
        <v>6</v>
      </c>
      <c r="R38" s="61">
        <v>14</v>
      </c>
    </row>
    <row r="39" spans="1:18" s="32" customFormat="1" ht="12.75">
      <c r="A39" s="323">
        <v>2000</v>
      </c>
      <c r="B39" s="144">
        <f t="shared" si="1"/>
        <v>38</v>
      </c>
      <c r="C39" s="87" t="s">
        <v>84</v>
      </c>
      <c r="D39" s="87" t="s">
        <v>138</v>
      </c>
      <c r="E39" s="87" t="s">
        <v>19</v>
      </c>
      <c r="F39" s="145" t="s">
        <v>201</v>
      </c>
      <c r="G39" s="382" t="s">
        <v>741</v>
      </c>
      <c r="H39" s="51" t="s">
        <v>175</v>
      </c>
      <c r="I39" s="55" t="s">
        <v>140</v>
      </c>
      <c r="J39" s="145" t="s">
        <v>141</v>
      </c>
      <c r="K39" s="418"/>
      <c r="L39" s="422"/>
      <c r="M39" s="145">
        <v>39</v>
      </c>
      <c r="N39" s="149">
        <v>81</v>
      </c>
      <c r="O39" s="402"/>
      <c r="P39" s="403"/>
      <c r="Q39" s="145">
        <v>19</v>
      </c>
      <c r="R39" s="146">
        <v>27</v>
      </c>
    </row>
    <row r="40" spans="1:18" s="32" customFormat="1" ht="12.75">
      <c r="A40" s="324">
        <v>2000</v>
      </c>
      <c r="B40" s="40">
        <f t="shared" si="1"/>
        <v>39</v>
      </c>
      <c r="C40" s="24" t="s">
        <v>84</v>
      </c>
      <c r="D40" s="24" t="s">
        <v>138</v>
      </c>
      <c r="E40" s="24" t="s">
        <v>19</v>
      </c>
      <c r="F40" s="25" t="s">
        <v>201</v>
      </c>
      <c r="G40" s="383" t="s">
        <v>741</v>
      </c>
      <c r="H40" s="25" t="s">
        <v>175</v>
      </c>
      <c r="I40" s="29" t="s">
        <v>140</v>
      </c>
      <c r="J40" s="25" t="s">
        <v>184</v>
      </c>
      <c r="K40" s="415"/>
      <c r="L40" s="213"/>
      <c r="M40" s="25">
        <v>72</v>
      </c>
      <c r="N40" s="27">
        <v>81</v>
      </c>
      <c r="O40" s="398"/>
      <c r="P40" s="399"/>
      <c r="Q40" s="25">
        <v>19</v>
      </c>
      <c r="R40" s="26">
        <v>27</v>
      </c>
    </row>
    <row r="41" spans="1:18" s="32" customFormat="1" ht="12.75">
      <c r="A41" s="324">
        <v>2000</v>
      </c>
      <c r="B41" s="40">
        <f t="shared" si="1"/>
        <v>40</v>
      </c>
      <c r="C41" s="24" t="s">
        <v>84</v>
      </c>
      <c r="D41" s="24" t="s">
        <v>138</v>
      </c>
      <c r="E41" s="24" t="s">
        <v>19</v>
      </c>
      <c r="F41" s="25" t="s">
        <v>201</v>
      </c>
      <c r="G41" s="383" t="s">
        <v>741</v>
      </c>
      <c r="H41" s="25" t="s">
        <v>175</v>
      </c>
      <c r="I41" s="29" t="s">
        <v>140</v>
      </c>
      <c r="J41" s="25" t="s">
        <v>95</v>
      </c>
      <c r="K41" s="415"/>
      <c r="L41" s="213"/>
      <c r="M41" s="25">
        <v>27</v>
      </c>
      <c r="N41" s="27">
        <v>81</v>
      </c>
      <c r="O41" s="434"/>
      <c r="P41" s="435"/>
      <c r="Q41" s="25">
        <v>19</v>
      </c>
      <c r="R41" s="26">
        <v>27</v>
      </c>
    </row>
    <row r="42" spans="1:18" s="32" customFormat="1" ht="12.75">
      <c r="A42" s="324">
        <v>2000</v>
      </c>
      <c r="B42" s="40">
        <f t="shared" si="1"/>
        <v>41</v>
      </c>
      <c r="C42" s="24" t="s">
        <v>84</v>
      </c>
      <c r="D42" s="24" t="s">
        <v>138</v>
      </c>
      <c r="E42" s="24" t="s">
        <v>19</v>
      </c>
      <c r="F42" s="25" t="s">
        <v>201</v>
      </c>
      <c r="G42" s="383" t="s">
        <v>741</v>
      </c>
      <c r="H42" s="25" t="s">
        <v>175</v>
      </c>
      <c r="I42" s="29" t="s">
        <v>140</v>
      </c>
      <c r="J42" s="25" t="s">
        <v>180</v>
      </c>
      <c r="K42" s="415"/>
      <c r="L42" s="213" t="s">
        <v>43</v>
      </c>
      <c r="M42" s="25"/>
      <c r="N42" s="27"/>
      <c r="O42" s="31">
        <v>15</v>
      </c>
      <c r="P42" s="29">
        <v>32</v>
      </c>
      <c r="Q42" s="25">
        <v>7</v>
      </c>
      <c r="R42" s="26">
        <v>14</v>
      </c>
    </row>
    <row r="43" spans="1:18" s="32" customFormat="1" ht="12.75">
      <c r="A43" s="324">
        <v>2000</v>
      </c>
      <c r="B43" s="40">
        <f t="shared" si="1"/>
        <v>42</v>
      </c>
      <c r="C43" s="24" t="s">
        <v>84</v>
      </c>
      <c r="D43" s="24" t="s">
        <v>138</v>
      </c>
      <c r="E43" s="24" t="s">
        <v>19</v>
      </c>
      <c r="F43" s="25" t="s">
        <v>201</v>
      </c>
      <c r="G43" s="383" t="s">
        <v>741</v>
      </c>
      <c r="H43" s="25" t="s">
        <v>175</v>
      </c>
      <c r="I43" s="29" t="s">
        <v>140</v>
      </c>
      <c r="J43" s="25" t="s">
        <v>202</v>
      </c>
      <c r="K43" s="415"/>
      <c r="L43" s="213" t="s">
        <v>43</v>
      </c>
      <c r="M43" s="25"/>
      <c r="N43" s="27"/>
      <c r="O43" s="31">
        <v>11</v>
      </c>
      <c r="P43" s="29">
        <v>32</v>
      </c>
      <c r="Q43" s="25">
        <v>7</v>
      </c>
      <c r="R43" s="26">
        <v>14</v>
      </c>
    </row>
    <row r="44" spans="1:18" s="32" customFormat="1" ht="13.5" thickBot="1">
      <c r="A44" s="325">
        <v>2000</v>
      </c>
      <c r="B44" s="58">
        <f t="shared" si="1"/>
        <v>43</v>
      </c>
      <c r="C44" s="59" t="s">
        <v>84</v>
      </c>
      <c r="D44" s="59" t="s">
        <v>138</v>
      </c>
      <c r="E44" s="59" t="s">
        <v>19</v>
      </c>
      <c r="F44" s="60" t="s">
        <v>201</v>
      </c>
      <c r="G44" s="516" t="s">
        <v>741</v>
      </c>
      <c r="H44" s="60" t="s">
        <v>175</v>
      </c>
      <c r="I44" s="62" t="s">
        <v>140</v>
      </c>
      <c r="J44" s="60" t="s">
        <v>143</v>
      </c>
      <c r="K44" s="427"/>
      <c r="L44" s="428" t="s">
        <v>43</v>
      </c>
      <c r="M44" s="60"/>
      <c r="N44" s="65"/>
      <c r="O44" s="66">
        <v>29</v>
      </c>
      <c r="P44" s="62">
        <v>32</v>
      </c>
      <c r="Q44" s="60">
        <v>7</v>
      </c>
      <c r="R44" s="61">
        <v>14</v>
      </c>
    </row>
    <row r="45" spans="1:18" s="32" customFormat="1" ht="12.75">
      <c r="A45" s="323">
        <v>2000</v>
      </c>
      <c r="B45" s="144">
        <f t="shared" si="1"/>
        <v>44</v>
      </c>
      <c r="C45" s="87" t="s">
        <v>84</v>
      </c>
      <c r="D45" s="87" t="s">
        <v>203</v>
      </c>
      <c r="E45" s="87" t="s">
        <v>19</v>
      </c>
      <c r="F45" s="145" t="s">
        <v>204</v>
      </c>
      <c r="G45" s="382" t="s">
        <v>565</v>
      </c>
      <c r="H45" s="145" t="s">
        <v>146</v>
      </c>
      <c r="I45" s="147"/>
      <c r="J45" s="145" t="s">
        <v>205</v>
      </c>
      <c r="K45" s="418"/>
      <c r="L45" s="422"/>
      <c r="M45" s="145">
        <v>19</v>
      </c>
      <c r="N45" s="149">
        <v>19</v>
      </c>
      <c r="O45" s="402"/>
      <c r="P45" s="403"/>
      <c r="Q45" s="145">
        <v>10</v>
      </c>
      <c r="R45" s="146">
        <v>10</v>
      </c>
    </row>
    <row r="46" spans="1:18" s="32" customFormat="1" ht="12.75">
      <c r="A46" s="324">
        <v>2000</v>
      </c>
      <c r="B46" s="40">
        <f t="shared" si="1"/>
        <v>45</v>
      </c>
      <c r="C46" s="24" t="s">
        <v>84</v>
      </c>
      <c r="D46" s="24" t="s">
        <v>110</v>
      </c>
      <c r="E46" s="24" t="s">
        <v>19</v>
      </c>
      <c r="F46" s="25" t="s">
        <v>204</v>
      </c>
      <c r="G46" s="383" t="s">
        <v>565</v>
      </c>
      <c r="H46" s="25" t="s">
        <v>146</v>
      </c>
      <c r="I46" s="29"/>
      <c r="J46" s="25" t="s">
        <v>113</v>
      </c>
      <c r="K46" s="415"/>
      <c r="L46" s="213"/>
      <c r="M46" s="25">
        <v>15</v>
      </c>
      <c r="N46" s="27">
        <v>59</v>
      </c>
      <c r="O46" s="398"/>
      <c r="P46" s="399"/>
      <c r="Q46" s="25">
        <v>7</v>
      </c>
      <c r="R46" s="26">
        <v>26</v>
      </c>
    </row>
    <row r="47" spans="1:18" s="32" customFormat="1" ht="12.75">
      <c r="A47" s="324">
        <v>2000</v>
      </c>
      <c r="B47" s="40">
        <f t="shared" si="1"/>
        <v>46</v>
      </c>
      <c r="C47" s="24" t="s">
        <v>84</v>
      </c>
      <c r="D47" s="24" t="s">
        <v>110</v>
      </c>
      <c r="E47" s="24" t="s">
        <v>19</v>
      </c>
      <c r="F47" s="25" t="s">
        <v>204</v>
      </c>
      <c r="G47" s="383" t="s">
        <v>565</v>
      </c>
      <c r="H47" s="25" t="s">
        <v>146</v>
      </c>
      <c r="I47" s="29"/>
      <c r="J47" s="25" t="s">
        <v>115</v>
      </c>
      <c r="K47" s="415"/>
      <c r="L47" s="213"/>
      <c r="M47" s="25">
        <v>22</v>
      </c>
      <c r="N47" s="27">
        <v>59</v>
      </c>
      <c r="O47" s="398"/>
      <c r="P47" s="399"/>
      <c r="Q47" s="25">
        <v>7</v>
      </c>
      <c r="R47" s="26">
        <v>26</v>
      </c>
    </row>
    <row r="48" spans="1:18" s="32" customFormat="1" ht="13.5" thickBot="1">
      <c r="A48" s="325">
        <v>2000</v>
      </c>
      <c r="B48" s="58">
        <f t="shared" si="1"/>
        <v>47</v>
      </c>
      <c r="C48" s="59" t="s">
        <v>84</v>
      </c>
      <c r="D48" s="59" t="s">
        <v>110</v>
      </c>
      <c r="E48" s="59" t="s">
        <v>19</v>
      </c>
      <c r="F48" s="60" t="s">
        <v>204</v>
      </c>
      <c r="G48" s="516" t="s">
        <v>565</v>
      </c>
      <c r="H48" s="60" t="s">
        <v>146</v>
      </c>
      <c r="I48" s="62"/>
      <c r="J48" s="60" t="s">
        <v>206</v>
      </c>
      <c r="K48" s="427"/>
      <c r="L48" s="428"/>
      <c r="M48" s="60">
        <v>21</v>
      </c>
      <c r="N48" s="65">
        <v>59</v>
      </c>
      <c r="O48" s="436"/>
      <c r="P48" s="437"/>
      <c r="Q48" s="60">
        <v>7</v>
      </c>
      <c r="R48" s="61">
        <v>26</v>
      </c>
    </row>
    <row r="49" spans="1:45" ht="12.75">
      <c r="A49" s="323">
        <v>2000</v>
      </c>
      <c r="B49" s="216">
        <f t="shared" si="1"/>
        <v>48</v>
      </c>
      <c r="C49" s="217" t="s">
        <v>84</v>
      </c>
      <c r="D49" s="217" t="s">
        <v>148</v>
      </c>
      <c r="E49" s="217" t="s">
        <v>19</v>
      </c>
      <c r="F49" s="145" t="s">
        <v>207</v>
      </c>
      <c r="G49" s="146" t="s">
        <v>157</v>
      </c>
      <c r="H49" s="145" t="s">
        <v>106</v>
      </c>
      <c r="I49" s="147"/>
      <c r="J49" s="145" t="s">
        <v>150</v>
      </c>
      <c r="K49" s="418"/>
      <c r="L49" s="422"/>
      <c r="M49" s="145">
        <v>23</v>
      </c>
      <c r="N49" s="149">
        <v>38</v>
      </c>
      <c r="O49" s="402"/>
      <c r="P49" s="403"/>
      <c r="Q49" s="145">
        <v>7</v>
      </c>
      <c r="R49" s="146">
        <v>14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</row>
    <row r="50" spans="1:45" ht="12.75">
      <c r="A50" s="324">
        <v>2000</v>
      </c>
      <c r="B50" s="38">
        <f t="shared" si="1"/>
        <v>49</v>
      </c>
      <c r="C50" s="7" t="s">
        <v>84</v>
      </c>
      <c r="D50" s="7" t="s">
        <v>148</v>
      </c>
      <c r="E50" s="7" t="s">
        <v>19</v>
      </c>
      <c r="F50" s="25" t="s">
        <v>207</v>
      </c>
      <c r="G50" s="26" t="s">
        <v>157</v>
      </c>
      <c r="H50" s="25" t="s">
        <v>106</v>
      </c>
      <c r="I50" s="29"/>
      <c r="J50" s="25" t="s">
        <v>151</v>
      </c>
      <c r="K50" s="415"/>
      <c r="L50" s="213"/>
      <c r="M50" s="25">
        <v>28</v>
      </c>
      <c r="N50" s="27">
        <v>38</v>
      </c>
      <c r="O50" s="398"/>
      <c r="P50" s="399"/>
      <c r="Q50" s="25">
        <v>7</v>
      </c>
      <c r="R50" s="26">
        <v>14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</row>
    <row r="51" spans="1:18" ht="12.75">
      <c r="A51" s="317">
        <v>2000</v>
      </c>
      <c r="B51" s="38">
        <f t="shared" si="1"/>
        <v>50</v>
      </c>
      <c r="C51" s="7" t="s">
        <v>84</v>
      </c>
      <c r="D51" s="7" t="s">
        <v>148</v>
      </c>
      <c r="E51" s="7" t="s">
        <v>19</v>
      </c>
      <c r="F51" s="10" t="s">
        <v>207</v>
      </c>
      <c r="G51" s="5" t="s">
        <v>157</v>
      </c>
      <c r="H51" s="10" t="s">
        <v>106</v>
      </c>
      <c r="I51" s="14"/>
      <c r="J51" s="10" t="s">
        <v>152</v>
      </c>
      <c r="K51" s="457"/>
      <c r="L51" s="213"/>
      <c r="M51" s="10">
        <v>19</v>
      </c>
      <c r="N51" s="13">
        <v>38</v>
      </c>
      <c r="O51" s="464"/>
      <c r="P51" s="465"/>
      <c r="Q51" s="10">
        <v>7</v>
      </c>
      <c r="R51" s="5">
        <v>14</v>
      </c>
    </row>
    <row r="52" spans="1:18" ht="12.75">
      <c r="A52" s="317">
        <v>2000</v>
      </c>
      <c r="B52" s="38">
        <f t="shared" si="1"/>
        <v>51</v>
      </c>
      <c r="C52" s="7" t="s">
        <v>84</v>
      </c>
      <c r="D52" s="7" t="s">
        <v>153</v>
      </c>
      <c r="E52" s="7" t="s">
        <v>19</v>
      </c>
      <c r="F52" s="10" t="s">
        <v>207</v>
      </c>
      <c r="G52" s="5" t="s">
        <v>157</v>
      </c>
      <c r="H52" s="10" t="s">
        <v>106</v>
      </c>
      <c r="I52" s="14"/>
      <c r="J52" s="10" t="s">
        <v>106</v>
      </c>
      <c r="K52" s="457"/>
      <c r="L52" s="213"/>
      <c r="M52" s="10">
        <v>12</v>
      </c>
      <c r="N52" s="13">
        <v>13</v>
      </c>
      <c r="O52" s="464"/>
      <c r="P52" s="465"/>
      <c r="Q52" s="10">
        <v>4</v>
      </c>
      <c r="R52" s="5">
        <v>5</v>
      </c>
    </row>
    <row r="53" spans="1:18" ht="13.5" thickBot="1">
      <c r="A53" s="318">
        <v>2000</v>
      </c>
      <c r="B53" s="41">
        <f t="shared" si="1"/>
        <v>52</v>
      </c>
      <c r="C53" s="42" t="s">
        <v>84</v>
      </c>
      <c r="D53" s="42" t="s">
        <v>153</v>
      </c>
      <c r="E53" s="42" t="s">
        <v>19</v>
      </c>
      <c r="F53" s="43" t="s">
        <v>207</v>
      </c>
      <c r="G53" s="44" t="s">
        <v>157</v>
      </c>
      <c r="H53" s="43" t="s">
        <v>106</v>
      </c>
      <c r="I53" s="45"/>
      <c r="J53" s="43" t="s">
        <v>154</v>
      </c>
      <c r="K53" s="472"/>
      <c r="L53" s="428"/>
      <c r="M53" s="43">
        <v>11</v>
      </c>
      <c r="N53" s="47">
        <v>13</v>
      </c>
      <c r="O53" s="473"/>
      <c r="P53" s="474"/>
      <c r="Q53" s="43">
        <v>4</v>
      </c>
      <c r="R53" s="44">
        <v>5</v>
      </c>
    </row>
    <row r="54" spans="1:18" ht="12.75">
      <c r="A54" s="320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6"/>
      <c r="M54" s="75"/>
      <c r="N54" s="75"/>
      <c r="O54" s="75"/>
      <c r="P54" s="75"/>
      <c r="Q54" s="75"/>
      <c r="R54" s="7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5"/>
  <headerFooter alignWithMargins="0">
    <oddHeader>&amp;C&amp;"Arial,Gras"&amp;14&amp;A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23.140625" style="0" customWidth="1"/>
    <col min="8" max="8" width="19.28125" style="0" customWidth="1"/>
    <col min="9" max="9" width="20.28125" style="0" customWidth="1"/>
    <col min="10" max="10" width="28.7109375" style="0" customWidth="1"/>
    <col min="11" max="11" width="19.2812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s="32" customFormat="1" ht="12.75">
      <c r="A2" s="328">
        <v>2001</v>
      </c>
      <c r="B2" s="49">
        <f aca="true" t="shared" si="0" ref="B2:B47">ROW($A2:$IV2)-1</f>
        <v>1</v>
      </c>
      <c r="C2" s="50" t="s">
        <v>45</v>
      </c>
      <c r="D2" s="50" t="s">
        <v>46</v>
      </c>
      <c r="E2" s="50" t="s">
        <v>19</v>
      </c>
      <c r="F2" s="51" t="s">
        <v>156</v>
      </c>
      <c r="G2" s="52" t="s">
        <v>157</v>
      </c>
      <c r="H2" s="51" t="s">
        <v>158</v>
      </c>
      <c r="I2" s="53" t="s">
        <v>159</v>
      </c>
      <c r="J2" s="51" t="s">
        <v>160</v>
      </c>
      <c r="K2" s="417"/>
      <c r="L2" s="461"/>
      <c r="M2" s="51">
        <v>41</v>
      </c>
      <c r="N2" s="53">
        <v>80</v>
      </c>
      <c r="O2" s="396"/>
      <c r="P2" s="397"/>
      <c r="Q2" s="97">
        <v>17</v>
      </c>
      <c r="R2" s="95">
        <v>29</v>
      </c>
    </row>
    <row r="3" spans="1:18" s="32" customFormat="1" ht="12.75">
      <c r="A3" s="324">
        <v>2001</v>
      </c>
      <c r="B3" s="40">
        <f t="shared" si="0"/>
        <v>2</v>
      </c>
      <c r="C3" s="24" t="s">
        <v>45</v>
      </c>
      <c r="D3" s="24" t="s">
        <v>46</v>
      </c>
      <c r="E3" s="24" t="s">
        <v>19</v>
      </c>
      <c r="F3" s="25" t="s">
        <v>156</v>
      </c>
      <c r="G3" s="26" t="s">
        <v>157</v>
      </c>
      <c r="H3" s="25" t="s">
        <v>158</v>
      </c>
      <c r="I3" s="27" t="s">
        <v>159</v>
      </c>
      <c r="J3" s="25" t="s">
        <v>161</v>
      </c>
      <c r="K3" s="415"/>
      <c r="L3" s="213"/>
      <c r="M3" s="25">
        <v>65</v>
      </c>
      <c r="N3" s="27">
        <v>80</v>
      </c>
      <c r="O3" s="398"/>
      <c r="P3" s="399"/>
      <c r="Q3" s="107">
        <v>17</v>
      </c>
      <c r="R3" s="106">
        <v>29</v>
      </c>
    </row>
    <row r="4" spans="1:18" s="32" customFormat="1" ht="12.75">
      <c r="A4" s="324">
        <v>2001</v>
      </c>
      <c r="B4" s="40">
        <f t="shared" si="0"/>
        <v>3</v>
      </c>
      <c r="C4" s="24" t="s">
        <v>45</v>
      </c>
      <c r="D4" s="24" t="s">
        <v>46</v>
      </c>
      <c r="E4" s="24" t="s">
        <v>19</v>
      </c>
      <c r="F4" s="25" t="s">
        <v>156</v>
      </c>
      <c r="G4" s="26" t="s">
        <v>157</v>
      </c>
      <c r="H4" s="25" t="s">
        <v>158</v>
      </c>
      <c r="I4" s="27" t="s">
        <v>159</v>
      </c>
      <c r="J4" s="25" t="s">
        <v>162</v>
      </c>
      <c r="K4" s="415"/>
      <c r="L4" s="213"/>
      <c r="M4" s="25">
        <v>66</v>
      </c>
      <c r="N4" s="27">
        <v>80</v>
      </c>
      <c r="O4" s="398"/>
      <c r="P4" s="399"/>
      <c r="Q4" s="107">
        <v>17</v>
      </c>
      <c r="R4" s="106">
        <v>29</v>
      </c>
    </row>
    <row r="5" spans="1:18" s="32" customFormat="1" ht="12.75">
      <c r="A5" s="324">
        <v>2001</v>
      </c>
      <c r="B5" s="40">
        <f t="shared" si="0"/>
        <v>4</v>
      </c>
      <c r="C5" s="24" t="s">
        <v>45</v>
      </c>
      <c r="D5" s="24" t="s">
        <v>53</v>
      </c>
      <c r="E5" s="24" t="s">
        <v>19</v>
      </c>
      <c r="F5" s="25" t="s">
        <v>156</v>
      </c>
      <c r="G5" s="26" t="s">
        <v>157</v>
      </c>
      <c r="H5" s="25" t="s">
        <v>158</v>
      </c>
      <c r="I5" s="27" t="s">
        <v>159</v>
      </c>
      <c r="J5" s="25" t="s">
        <v>54</v>
      </c>
      <c r="K5" s="415"/>
      <c r="L5" s="213"/>
      <c r="M5" s="25">
        <v>16</v>
      </c>
      <c r="N5" s="27">
        <v>73</v>
      </c>
      <c r="O5" s="398"/>
      <c r="P5" s="399"/>
      <c r="Q5" s="107">
        <v>4</v>
      </c>
      <c r="R5" s="106">
        <v>25</v>
      </c>
    </row>
    <row r="6" spans="1:18" s="32" customFormat="1" ht="12.75">
      <c r="A6" s="324">
        <v>2001</v>
      </c>
      <c r="B6" s="40">
        <f t="shared" si="0"/>
        <v>5</v>
      </c>
      <c r="C6" s="24" t="s">
        <v>45</v>
      </c>
      <c r="D6" s="24" t="s">
        <v>53</v>
      </c>
      <c r="E6" s="24" t="s">
        <v>19</v>
      </c>
      <c r="F6" s="25" t="s">
        <v>156</v>
      </c>
      <c r="G6" s="26" t="s">
        <v>157</v>
      </c>
      <c r="H6" s="25" t="s">
        <v>158</v>
      </c>
      <c r="I6" s="27" t="s">
        <v>159</v>
      </c>
      <c r="J6" s="25" t="s">
        <v>74</v>
      </c>
      <c r="K6" s="415"/>
      <c r="L6" s="213"/>
      <c r="M6" s="25">
        <v>20</v>
      </c>
      <c r="N6" s="27">
        <v>73</v>
      </c>
      <c r="O6" s="398"/>
      <c r="P6" s="399"/>
      <c r="Q6" s="107">
        <v>4</v>
      </c>
      <c r="R6" s="106">
        <v>25</v>
      </c>
    </row>
    <row r="7" spans="1:18" s="32" customFormat="1" ht="12.75">
      <c r="A7" s="324">
        <v>2001</v>
      </c>
      <c r="B7" s="40">
        <f t="shared" si="0"/>
        <v>6</v>
      </c>
      <c r="C7" s="24" t="s">
        <v>45</v>
      </c>
      <c r="D7" s="24" t="s">
        <v>53</v>
      </c>
      <c r="E7" s="24" t="s">
        <v>19</v>
      </c>
      <c r="F7" s="25" t="s">
        <v>156</v>
      </c>
      <c r="G7" s="26" t="s">
        <v>157</v>
      </c>
      <c r="H7" s="25" t="s">
        <v>158</v>
      </c>
      <c r="I7" s="27" t="s">
        <v>159</v>
      </c>
      <c r="J7" s="25" t="s">
        <v>163</v>
      </c>
      <c r="K7" s="415"/>
      <c r="L7" s="213"/>
      <c r="M7" s="25">
        <v>43</v>
      </c>
      <c r="N7" s="27">
        <v>73</v>
      </c>
      <c r="O7" s="398"/>
      <c r="P7" s="399"/>
      <c r="Q7" s="107">
        <v>4</v>
      </c>
      <c r="R7" s="106">
        <v>25</v>
      </c>
    </row>
    <row r="8" spans="1:18" s="32" customFormat="1" ht="12.75">
      <c r="A8" s="324">
        <v>2001</v>
      </c>
      <c r="B8" s="40">
        <f t="shared" si="0"/>
        <v>7</v>
      </c>
      <c r="C8" s="24" t="s">
        <v>45</v>
      </c>
      <c r="D8" s="24" t="s">
        <v>57</v>
      </c>
      <c r="E8" s="24" t="s">
        <v>19</v>
      </c>
      <c r="F8" s="25" t="s">
        <v>156</v>
      </c>
      <c r="G8" s="26" t="s">
        <v>157</v>
      </c>
      <c r="H8" s="25" t="s">
        <v>158</v>
      </c>
      <c r="I8" s="27" t="s">
        <v>159</v>
      </c>
      <c r="J8" s="25" t="s">
        <v>164</v>
      </c>
      <c r="K8" s="415"/>
      <c r="L8" s="213"/>
      <c r="M8" s="25">
        <v>8</v>
      </c>
      <c r="N8" s="27">
        <v>47</v>
      </c>
      <c r="O8" s="398"/>
      <c r="P8" s="399"/>
      <c r="Q8" s="107">
        <v>9</v>
      </c>
      <c r="R8" s="106">
        <v>20</v>
      </c>
    </row>
    <row r="9" spans="1:18" s="32" customFormat="1" ht="12.75">
      <c r="A9" s="324">
        <v>2001</v>
      </c>
      <c r="B9" s="40">
        <f t="shared" si="0"/>
        <v>8</v>
      </c>
      <c r="C9" s="24" t="s">
        <v>45</v>
      </c>
      <c r="D9" s="24" t="s">
        <v>57</v>
      </c>
      <c r="E9" s="24" t="s">
        <v>19</v>
      </c>
      <c r="F9" s="25" t="s">
        <v>156</v>
      </c>
      <c r="G9" s="26" t="s">
        <v>157</v>
      </c>
      <c r="H9" s="25" t="s">
        <v>158</v>
      </c>
      <c r="I9" s="27" t="s">
        <v>159</v>
      </c>
      <c r="J9" s="25" t="s">
        <v>60</v>
      </c>
      <c r="K9" s="415"/>
      <c r="L9" s="213"/>
      <c r="M9" s="25">
        <v>35</v>
      </c>
      <c r="N9" s="27">
        <v>47</v>
      </c>
      <c r="O9" s="398"/>
      <c r="P9" s="399"/>
      <c r="Q9" s="107">
        <v>9</v>
      </c>
      <c r="R9" s="106">
        <v>20</v>
      </c>
    </row>
    <row r="10" spans="1:18" s="32" customFormat="1" ht="13.5" thickBot="1">
      <c r="A10" s="325">
        <v>2001</v>
      </c>
      <c r="B10" s="58">
        <f t="shared" si="0"/>
        <v>9</v>
      </c>
      <c r="C10" s="59" t="s">
        <v>45</v>
      </c>
      <c r="D10" s="59" t="s">
        <v>57</v>
      </c>
      <c r="E10" s="59" t="s">
        <v>19</v>
      </c>
      <c r="F10" s="60" t="s">
        <v>156</v>
      </c>
      <c r="G10" s="61" t="s">
        <v>157</v>
      </c>
      <c r="H10" s="60" t="s">
        <v>158</v>
      </c>
      <c r="I10" s="65" t="s">
        <v>159</v>
      </c>
      <c r="J10" s="60" t="s">
        <v>165</v>
      </c>
      <c r="K10" s="427"/>
      <c r="L10" s="428"/>
      <c r="M10" s="60">
        <v>43</v>
      </c>
      <c r="N10" s="65">
        <v>47</v>
      </c>
      <c r="O10" s="436"/>
      <c r="P10" s="437"/>
      <c r="Q10" s="118">
        <v>9</v>
      </c>
      <c r="R10" s="117">
        <v>20</v>
      </c>
    </row>
    <row r="11" spans="1:18" s="32" customFormat="1" ht="12.75">
      <c r="A11" s="324">
        <v>2001</v>
      </c>
      <c r="B11" s="40">
        <f t="shared" si="0"/>
        <v>10</v>
      </c>
      <c r="C11" s="24" t="s">
        <v>45</v>
      </c>
      <c r="D11" s="24" t="s">
        <v>46</v>
      </c>
      <c r="E11" s="24" t="s">
        <v>61</v>
      </c>
      <c r="F11" s="25" t="s">
        <v>166</v>
      </c>
      <c r="G11" s="382" t="s">
        <v>558</v>
      </c>
      <c r="H11" s="25" t="s">
        <v>48</v>
      </c>
      <c r="I11" s="27" t="s">
        <v>167</v>
      </c>
      <c r="J11" s="25" t="s">
        <v>118</v>
      </c>
      <c r="K11" s="415"/>
      <c r="L11" s="213" t="s">
        <v>43</v>
      </c>
      <c r="M11" s="398"/>
      <c r="N11" s="399"/>
      <c r="O11" s="242">
        <v>1</v>
      </c>
      <c r="P11" s="27">
        <v>23</v>
      </c>
      <c r="Q11" s="242">
        <v>1</v>
      </c>
      <c r="R11" s="26">
        <v>9</v>
      </c>
    </row>
    <row r="12" spans="1:18" s="32" customFormat="1" ht="12.75">
      <c r="A12" s="323">
        <v>2001</v>
      </c>
      <c r="B12" s="144">
        <f t="shared" si="0"/>
        <v>11</v>
      </c>
      <c r="C12" s="87" t="s">
        <v>45</v>
      </c>
      <c r="D12" s="87" t="s">
        <v>46</v>
      </c>
      <c r="E12" s="87" t="s">
        <v>61</v>
      </c>
      <c r="F12" s="145" t="s">
        <v>166</v>
      </c>
      <c r="G12" s="383" t="s">
        <v>558</v>
      </c>
      <c r="H12" s="145" t="s">
        <v>48</v>
      </c>
      <c r="I12" s="149" t="s">
        <v>167</v>
      </c>
      <c r="J12" s="145" t="s">
        <v>65</v>
      </c>
      <c r="K12" s="418"/>
      <c r="L12" s="422" t="s">
        <v>43</v>
      </c>
      <c r="M12" s="402"/>
      <c r="N12" s="403"/>
      <c r="O12" s="145">
        <v>6</v>
      </c>
      <c r="P12" s="149">
        <v>23</v>
      </c>
      <c r="Q12" s="241">
        <v>1</v>
      </c>
      <c r="R12" s="146">
        <v>9</v>
      </c>
    </row>
    <row r="13" spans="1:18" s="32" customFormat="1" ht="12.75">
      <c r="A13" s="324">
        <v>2001</v>
      </c>
      <c r="B13" s="40">
        <f t="shared" si="0"/>
        <v>12</v>
      </c>
      <c r="C13" s="24" t="s">
        <v>45</v>
      </c>
      <c r="D13" s="24" t="s">
        <v>46</v>
      </c>
      <c r="E13" s="24" t="s">
        <v>61</v>
      </c>
      <c r="F13" s="25" t="s">
        <v>166</v>
      </c>
      <c r="G13" s="383" t="s">
        <v>558</v>
      </c>
      <c r="H13" s="25" t="s">
        <v>48</v>
      </c>
      <c r="I13" s="27" t="s">
        <v>167</v>
      </c>
      <c r="J13" s="25" t="s">
        <v>168</v>
      </c>
      <c r="K13" s="415"/>
      <c r="L13" s="213" t="s">
        <v>43</v>
      </c>
      <c r="M13" s="398"/>
      <c r="N13" s="399"/>
      <c r="O13" s="25">
        <v>11</v>
      </c>
      <c r="P13" s="27">
        <v>23</v>
      </c>
      <c r="Q13" s="242">
        <v>1</v>
      </c>
      <c r="R13" s="26">
        <v>9</v>
      </c>
    </row>
    <row r="14" spans="1:18" s="32" customFormat="1" ht="12.75">
      <c r="A14" s="324">
        <v>2001</v>
      </c>
      <c r="B14" s="40">
        <f t="shared" si="0"/>
        <v>13</v>
      </c>
      <c r="C14" s="24" t="s">
        <v>45</v>
      </c>
      <c r="D14" s="24" t="s">
        <v>53</v>
      </c>
      <c r="E14" s="24" t="s">
        <v>61</v>
      </c>
      <c r="F14" s="25" t="s">
        <v>166</v>
      </c>
      <c r="G14" s="383" t="s">
        <v>558</v>
      </c>
      <c r="H14" s="25" t="s">
        <v>48</v>
      </c>
      <c r="I14" s="27" t="s">
        <v>167</v>
      </c>
      <c r="J14" s="25" t="s">
        <v>56</v>
      </c>
      <c r="K14" s="415"/>
      <c r="L14" s="213" t="s">
        <v>43</v>
      </c>
      <c r="M14" s="398"/>
      <c r="N14" s="399"/>
      <c r="O14" s="25">
        <v>7</v>
      </c>
      <c r="P14" s="27">
        <v>22</v>
      </c>
      <c r="Q14" s="25">
        <v>4</v>
      </c>
      <c r="R14" s="26">
        <v>8</v>
      </c>
    </row>
    <row r="15" spans="1:18" s="32" customFormat="1" ht="12.75">
      <c r="A15" s="324">
        <v>2001</v>
      </c>
      <c r="B15" s="40">
        <f t="shared" si="0"/>
        <v>14</v>
      </c>
      <c r="C15" s="24" t="s">
        <v>45</v>
      </c>
      <c r="D15" s="24" t="s">
        <v>53</v>
      </c>
      <c r="E15" s="24" t="s">
        <v>61</v>
      </c>
      <c r="F15" s="25" t="s">
        <v>166</v>
      </c>
      <c r="G15" s="383" t="s">
        <v>558</v>
      </c>
      <c r="H15" s="25" t="s">
        <v>48</v>
      </c>
      <c r="I15" s="27" t="s">
        <v>167</v>
      </c>
      <c r="J15" s="25" t="s">
        <v>68</v>
      </c>
      <c r="K15" s="415"/>
      <c r="L15" s="213" t="s">
        <v>43</v>
      </c>
      <c r="M15" s="398"/>
      <c r="N15" s="399"/>
      <c r="O15" s="25">
        <v>16</v>
      </c>
      <c r="P15" s="27">
        <v>22</v>
      </c>
      <c r="Q15" s="25">
        <v>4</v>
      </c>
      <c r="R15" s="26">
        <v>8</v>
      </c>
    </row>
    <row r="16" spans="1:18" s="32" customFormat="1" ht="13.5" thickBot="1">
      <c r="A16" s="325">
        <v>2001</v>
      </c>
      <c r="B16" s="58">
        <f t="shared" si="0"/>
        <v>15</v>
      </c>
      <c r="C16" s="59" t="s">
        <v>45</v>
      </c>
      <c r="D16" s="59" t="s">
        <v>53</v>
      </c>
      <c r="E16" s="59" t="s">
        <v>61</v>
      </c>
      <c r="F16" s="60" t="s">
        <v>166</v>
      </c>
      <c r="G16" s="516" t="s">
        <v>558</v>
      </c>
      <c r="H16" s="60" t="s">
        <v>48</v>
      </c>
      <c r="I16" s="65" t="s">
        <v>167</v>
      </c>
      <c r="J16" s="60" t="s">
        <v>125</v>
      </c>
      <c r="K16" s="427"/>
      <c r="L16" s="428" t="s">
        <v>43</v>
      </c>
      <c r="M16" s="436"/>
      <c r="N16" s="437"/>
      <c r="O16" s="60">
        <v>16</v>
      </c>
      <c r="P16" s="65">
        <v>22</v>
      </c>
      <c r="Q16" s="60">
        <v>4</v>
      </c>
      <c r="R16" s="61">
        <v>8</v>
      </c>
    </row>
    <row r="17" spans="1:18" s="32" customFormat="1" ht="12.75">
      <c r="A17" s="323">
        <v>2001</v>
      </c>
      <c r="B17" s="144">
        <f t="shared" si="0"/>
        <v>16</v>
      </c>
      <c r="C17" s="87" t="s">
        <v>17</v>
      </c>
      <c r="D17" s="87" t="s">
        <v>18</v>
      </c>
      <c r="E17" s="87" t="s">
        <v>61</v>
      </c>
      <c r="F17" s="145" t="s">
        <v>169</v>
      </c>
      <c r="G17" s="146" t="s">
        <v>133</v>
      </c>
      <c r="H17" s="145" t="s">
        <v>170</v>
      </c>
      <c r="I17" s="147" t="s">
        <v>29</v>
      </c>
      <c r="J17" s="145" t="s">
        <v>24</v>
      </c>
      <c r="K17" s="418"/>
      <c r="L17" s="422"/>
      <c r="M17" s="145">
        <v>8</v>
      </c>
      <c r="N17" s="149">
        <v>21</v>
      </c>
      <c r="O17" s="402"/>
      <c r="P17" s="403"/>
      <c r="Q17" s="145">
        <v>3</v>
      </c>
      <c r="R17" s="146">
        <v>7</v>
      </c>
    </row>
    <row r="18" spans="1:18" s="32" customFormat="1" ht="12.75">
      <c r="A18" s="324">
        <v>2001</v>
      </c>
      <c r="B18" s="40">
        <f t="shared" si="0"/>
        <v>17</v>
      </c>
      <c r="C18" s="24" t="s">
        <v>17</v>
      </c>
      <c r="D18" s="24" t="s">
        <v>18</v>
      </c>
      <c r="E18" s="24" t="s">
        <v>61</v>
      </c>
      <c r="F18" s="25" t="s">
        <v>169</v>
      </c>
      <c r="G18" s="26" t="s">
        <v>133</v>
      </c>
      <c r="H18" s="25" t="s">
        <v>170</v>
      </c>
      <c r="I18" s="29" t="s">
        <v>29</v>
      </c>
      <c r="J18" s="25" t="s">
        <v>25</v>
      </c>
      <c r="K18" s="415"/>
      <c r="L18" s="213"/>
      <c r="M18" s="25">
        <v>3</v>
      </c>
      <c r="N18" s="27">
        <v>21</v>
      </c>
      <c r="O18" s="398"/>
      <c r="P18" s="399"/>
      <c r="Q18" s="25">
        <v>3</v>
      </c>
      <c r="R18" s="26">
        <v>7</v>
      </c>
    </row>
    <row r="19" spans="1:18" s="32" customFormat="1" ht="12.75">
      <c r="A19" s="324">
        <v>2001</v>
      </c>
      <c r="B19" s="40">
        <f t="shared" si="0"/>
        <v>18</v>
      </c>
      <c r="C19" s="24" t="s">
        <v>17</v>
      </c>
      <c r="D19" s="24" t="s">
        <v>18</v>
      </c>
      <c r="E19" s="24" t="s">
        <v>61</v>
      </c>
      <c r="F19" s="25" t="s">
        <v>169</v>
      </c>
      <c r="G19" s="26" t="s">
        <v>133</v>
      </c>
      <c r="H19" s="25" t="s">
        <v>170</v>
      </c>
      <c r="I19" s="29" t="s">
        <v>29</v>
      </c>
      <c r="J19" s="25" t="s">
        <v>130</v>
      </c>
      <c r="K19" s="415"/>
      <c r="L19" s="213"/>
      <c r="M19" s="25">
        <v>17</v>
      </c>
      <c r="N19" s="27">
        <v>21</v>
      </c>
      <c r="O19" s="398"/>
      <c r="P19" s="399"/>
      <c r="Q19" s="25">
        <v>3</v>
      </c>
      <c r="R19" s="26">
        <v>7</v>
      </c>
    </row>
    <row r="20" spans="1:18" s="32" customFormat="1" ht="12.75">
      <c r="A20" s="324">
        <v>2001</v>
      </c>
      <c r="B20" s="40">
        <f t="shared" si="0"/>
        <v>19</v>
      </c>
      <c r="C20" s="24" t="s">
        <v>17</v>
      </c>
      <c r="D20" s="24" t="s">
        <v>18</v>
      </c>
      <c r="E20" s="24" t="s">
        <v>61</v>
      </c>
      <c r="F20" s="25" t="s">
        <v>169</v>
      </c>
      <c r="G20" s="26" t="s">
        <v>133</v>
      </c>
      <c r="H20" s="25" t="s">
        <v>170</v>
      </c>
      <c r="I20" s="29" t="s">
        <v>29</v>
      </c>
      <c r="J20" s="25" t="s">
        <v>28</v>
      </c>
      <c r="K20" s="415"/>
      <c r="L20" s="213" t="s">
        <v>43</v>
      </c>
      <c r="M20" s="25">
        <v>20</v>
      </c>
      <c r="N20" s="27">
        <v>21</v>
      </c>
      <c r="O20" s="31">
        <v>5</v>
      </c>
      <c r="P20" s="29">
        <v>5</v>
      </c>
      <c r="Q20" s="25"/>
      <c r="R20" s="26"/>
    </row>
    <row r="21" spans="1:18" s="32" customFormat="1" ht="12.75">
      <c r="A21" s="324">
        <v>2001</v>
      </c>
      <c r="B21" s="40">
        <f t="shared" si="0"/>
        <v>20</v>
      </c>
      <c r="C21" s="24" t="s">
        <v>17</v>
      </c>
      <c r="D21" s="24" t="s">
        <v>27</v>
      </c>
      <c r="E21" s="24" t="s">
        <v>61</v>
      </c>
      <c r="F21" s="25" t="s">
        <v>169</v>
      </c>
      <c r="G21" s="26" t="s">
        <v>133</v>
      </c>
      <c r="H21" s="25" t="s">
        <v>170</v>
      </c>
      <c r="I21" s="29" t="s">
        <v>29</v>
      </c>
      <c r="J21" s="25" t="s">
        <v>30</v>
      </c>
      <c r="K21" s="415"/>
      <c r="L21" s="213"/>
      <c r="M21" s="242">
        <v>1</v>
      </c>
      <c r="N21" s="27">
        <v>40</v>
      </c>
      <c r="O21" s="398"/>
      <c r="P21" s="399"/>
      <c r="Q21" s="233" t="s">
        <v>455</v>
      </c>
      <c r="R21" s="26"/>
    </row>
    <row r="22" spans="1:18" s="32" customFormat="1" ht="12.75">
      <c r="A22" s="324">
        <v>2001</v>
      </c>
      <c r="B22" s="40">
        <f t="shared" si="0"/>
        <v>21</v>
      </c>
      <c r="C22" s="24" t="s">
        <v>17</v>
      </c>
      <c r="D22" s="24" t="s">
        <v>27</v>
      </c>
      <c r="E22" s="24" t="s">
        <v>61</v>
      </c>
      <c r="F22" s="25" t="s">
        <v>169</v>
      </c>
      <c r="G22" s="26" t="s">
        <v>133</v>
      </c>
      <c r="H22" s="25" t="s">
        <v>170</v>
      </c>
      <c r="I22" s="29" t="s">
        <v>29</v>
      </c>
      <c r="J22" s="25" t="s">
        <v>29</v>
      </c>
      <c r="K22" s="415"/>
      <c r="L22" s="213"/>
      <c r="M22" s="25">
        <v>2</v>
      </c>
      <c r="N22" s="27">
        <v>40</v>
      </c>
      <c r="O22" s="398"/>
      <c r="P22" s="399"/>
      <c r="Q22" s="242">
        <v>1</v>
      </c>
      <c r="R22" s="26">
        <v>15</v>
      </c>
    </row>
    <row r="23" spans="1:18" s="32" customFormat="1" ht="12.75">
      <c r="A23" s="324">
        <v>2001</v>
      </c>
      <c r="B23" s="40">
        <f t="shared" si="0"/>
        <v>22</v>
      </c>
      <c r="C23" s="24" t="s">
        <v>17</v>
      </c>
      <c r="D23" s="24" t="s">
        <v>27</v>
      </c>
      <c r="E23" s="24" t="s">
        <v>61</v>
      </c>
      <c r="F23" s="25" t="s">
        <v>169</v>
      </c>
      <c r="G23" s="26" t="s">
        <v>133</v>
      </c>
      <c r="H23" s="33" t="s">
        <v>170</v>
      </c>
      <c r="I23" s="27" t="s">
        <v>29</v>
      </c>
      <c r="J23" s="25" t="s">
        <v>128</v>
      </c>
      <c r="K23" s="415"/>
      <c r="L23" s="213"/>
      <c r="M23" s="25">
        <v>12</v>
      </c>
      <c r="N23" s="27">
        <v>40</v>
      </c>
      <c r="O23" s="398"/>
      <c r="P23" s="399"/>
      <c r="Q23" s="242">
        <v>1</v>
      </c>
      <c r="R23" s="26">
        <v>15</v>
      </c>
    </row>
    <row r="24" spans="1:18" s="32" customFormat="1" ht="12.75">
      <c r="A24" s="324">
        <v>2001</v>
      </c>
      <c r="B24" s="40">
        <f t="shared" si="0"/>
        <v>23</v>
      </c>
      <c r="C24" s="24" t="s">
        <v>17</v>
      </c>
      <c r="D24" s="24" t="s">
        <v>27</v>
      </c>
      <c r="E24" s="24" t="s">
        <v>61</v>
      </c>
      <c r="F24" s="25" t="s">
        <v>169</v>
      </c>
      <c r="G24" s="26" t="s">
        <v>133</v>
      </c>
      <c r="H24" s="25" t="s">
        <v>170</v>
      </c>
      <c r="I24" s="27" t="s">
        <v>29</v>
      </c>
      <c r="J24" s="25" t="s">
        <v>129</v>
      </c>
      <c r="K24" s="415"/>
      <c r="L24" s="213"/>
      <c r="M24" s="25">
        <v>20</v>
      </c>
      <c r="N24" s="27">
        <v>40</v>
      </c>
      <c r="O24" s="398"/>
      <c r="P24" s="399"/>
      <c r="Q24" s="242"/>
      <c r="R24" s="26"/>
    </row>
    <row r="25" spans="1:18" s="32" customFormat="1" ht="12.75">
      <c r="A25" s="324">
        <v>2001</v>
      </c>
      <c r="B25" s="40">
        <f t="shared" si="0"/>
        <v>24</v>
      </c>
      <c r="C25" s="24" t="s">
        <v>17</v>
      </c>
      <c r="D25" s="24" t="s">
        <v>27</v>
      </c>
      <c r="E25" s="24" t="s">
        <v>61</v>
      </c>
      <c r="F25" s="25" t="s">
        <v>169</v>
      </c>
      <c r="G25" s="26" t="s">
        <v>133</v>
      </c>
      <c r="H25" s="25" t="s">
        <v>170</v>
      </c>
      <c r="I25" s="27" t="s">
        <v>29</v>
      </c>
      <c r="J25" s="25" t="s">
        <v>28</v>
      </c>
      <c r="K25" s="415"/>
      <c r="L25" s="213" t="s">
        <v>43</v>
      </c>
      <c r="M25" s="25">
        <v>5</v>
      </c>
      <c r="N25" s="27">
        <v>40</v>
      </c>
      <c r="O25" s="244">
        <v>1</v>
      </c>
      <c r="P25" s="29">
        <v>5</v>
      </c>
      <c r="Q25" s="242">
        <v>1</v>
      </c>
      <c r="R25" s="26">
        <v>15</v>
      </c>
    </row>
    <row r="26" spans="1:18" s="32" customFormat="1" ht="12.75">
      <c r="A26" s="324">
        <v>2001</v>
      </c>
      <c r="B26" s="40">
        <f t="shared" si="0"/>
        <v>25</v>
      </c>
      <c r="C26" s="24" t="s">
        <v>17</v>
      </c>
      <c r="D26" s="24" t="s">
        <v>32</v>
      </c>
      <c r="E26" s="24" t="s">
        <v>61</v>
      </c>
      <c r="F26" s="25" t="s">
        <v>169</v>
      </c>
      <c r="G26" s="26" t="s">
        <v>133</v>
      </c>
      <c r="H26" s="25" t="s">
        <v>170</v>
      </c>
      <c r="I26" s="27" t="s">
        <v>29</v>
      </c>
      <c r="J26" s="25" t="s">
        <v>33</v>
      </c>
      <c r="K26" s="415" t="s">
        <v>34</v>
      </c>
      <c r="L26" s="213"/>
      <c r="M26" s="25">
        <v>2</v>
      </c>
      <c r="N26" s="27">
        <v>21</v>
      </c>
      <c r="O26" s="398"/>
      <c r="P26" s="399"/>
      <c r="Q26" s="25">
        <v>2</v>
      </c>
      <c r="R26" s="26">
        <v>9</v>
      </c>
    </row>
    <row r="27" spans="1:18" s="32" customFormat="1" ht="12.75">
      <c r="A27" s="324">
        <v>2001</v>
      </c>
      <c r="B27" s="40">
        <f t="shared" si="0"/>
        <v>26</v>
      </c>
      <c r="C27" s="24" t="s">
        <v>17</v>
      </c>
      <c r="D27" s="24" t="s">
        <v>32</v>
      </c>
      <c r="E27" s="24" t="s">
        <v>61</v>
      </c>
      <c r="F27" s="25" t="s">
        <v>169</v>
      </c>
      <c r="G27" s="26" t="s">
        <v>133</v>
      </c>
      <c r="H27" s="25" t="s">
        <v>170</v>
      </c>
      <c r="I27" s="27" t="s">
        <v>29</v>
      </c>
      <c r="J27" s="25" t="s">
        <v>35</v>
      </c>
      <c r="K27" s="415" t="s">
        <v>36</v>
      </c>
      <c r="L27" s="213"/>
      <c r="M27" s="25">
        <v>9</v>
      </c>
      <c r="N27" s="27">
        <v>21</v>
      </c>
      <c r="O27" s="398"/>
      <c r="P27" s="399"/>
      <c r="Q27" s="25">
        <v>2</v>
      </c>
      <c r="R27" s="26">
        <v>9</v>
      </c>
    </row>
    <row r="28" spans="1:18" s="32" customFormat="1" ht="13.5" thickBot="1">
      <c r="A28" s="325">
        <v>2001</v>
      </c>
      <c r="B28" s="58">
        <f t="shared" si="0"/>
        <v>27</v>
      </c>
      <c r="C28" s="59" t="s">
        <v>17</v>
      </c>
      <c r="D28" s="59" t="s">
        <v>32</v>
      </c>
      <c r="E28" s="59" t="s">
        <v>61</v>
      </c>
      <c r="F28" s="60" t="s">
        <v>169</v>
      </c>
      <c r="G28" s="61" t="s">
        <v>133</v>
      </c>
      <c r="H28" s="60" t="s">
        <v>170</v>
      </c>
      <c r="I28" s="65" t="s">
        <v>29</v>
      </c>
      <c r="J28" s="60" t="s">
        <v>171</v>
      </c>
      <c r="K28" s="427" t="s">
        <v>22</v>
      </c>
      <c r="L28" s="428"/>
      <c r="M28" s="60">
        <v>6</v>
      </c>
      <c r="N28" s="65">
        <v>21</v>
      </c>
      <c r="O28" s="436"/>
      <c r="P28" s="437"/>
      <c r="Q28" s="60">
        <v>2</v>
      </c>
      <c r="R28" s="61">
        <v>9</v>
      </c>
    </row>
    <row r="29" spans="1:18" s="32" customFormat="1" ht="12.75">
      <c r="A29" s="323">
        <v>2001</v>
      </c>
      <c r="B29" s="144">
        <f t="shared" si="0"/>
        <v>28</v>
      </c>
      <c r="C29" s="87" t="s">
        <v>84</v>
      </c>
      <c r="D29" s="87" t="s">
        <v>85</v>
      </c>
      <c r="E29" s="87" t="s">
        <v>19</v>
      </c>
      <c r="F29" s="145" t="s">
        <v>172</v>
      </c>
      <c r="G29" s="146" t="s">
        <v>173</v>
      </c>
      <c r="H29" s="145" t="s">
        <v>134</v>
      </c>
      <c r="I29" s="149"/>
      <c r="J29" s="145" t="s">
        <v>87</v>
      </c>
      <c r="K29" s="418"/>
      <c r="L29" s="422"/>
      <c r="M29" s="241">
        <v>1</v>
      </c>
      <c r="N29" s="149">
        <v>103</v>
      </c>
      <c r="O29" s="447"/>
      <c r="P29" s="448"/>
      <c r="Q29" s="238" t="s">
        <v>455</v>
      </c>
      <c r="R29" s="199"/>
    </row>
    <row r="30" spans="1:18" s="32" customFormat="1" ht="12.75">
      <c r="A30" s="324">
        <v>2001</v>
      </c>
      <c r="B30" s="40">
        <f t="shared" si="0"/>
        <v>29</v>
      </c>
      <c r="C30" s="24" t="s">
        <v>84</v>
      </c>
      <c r="D30" s="24" t="s">
        <v>85</v>
      </c>
      <c r="E30" s="24" t="s">
        <v>19</v>
      </c>
      <c r="F30" s="25" t="s">
        <v>172</v>
      </c>
      <c r="G30" s="26" t="s">
        <v>173</v>
      </c>
      <c r="H30" s="25" t="s">
        <v>134</v>
      </c>
      <c r="I30" s="27"/>
      <c r="J30" s="25" t="s">
        <v>136</v>
      </c>
      <c r="K30" s="426"/>
      <c r="L30" s="213"/>
      <c r="M30" s="25">
        <v>15</v>
      </c>
      <c r="N30" s="27">
        <v>103</v>
      </c>
      <c r="O30" s="398"/>
      <c r="P30" s="399"/>
      <c r="Q30" s="25">
        <v>8</v>
      </c>
      <c r="R30" s="26">
        <v>38</v>
      </c>
    </row>
    <row r="31" spans="1:18" s="32" customFormat="1" ht="12.75">
      <c r="A31" s="324">
        <v>2001</v>
      </c>
      <c r="B31" s="40">
        <f t="shared" si="0"/>
        <v>30</v>
      </c>
      <c r="C31" s="24" t="s">
        <v>84</v>
      </c>
      <c r="D31" s="24" t="s">
        <v>85</v>
      </c>
      <c r="E31" s="24" t="s">
        <v>19</v>
      </c>
      <c r="F31" s="25" t="s">
        <v>172</v>
      </c>
      <c r="G31" s="26" t="s">
        <v>173</v>
      </c>
      <c r="H31" s="25" t="s">
        <v>134</v>
      </c>
      <c r="I31" s="27"/>
      <c r="J31" s="25" t="s">
        <v>88</v>
      </c>
      <c r="K31" s="426"/>
      <c r="L31" s="213"/>
      <c r="M31" s="25">
        <v>23</v>
      </c>
      <c r="N31" s="27">
        <v>103</v>
      </c>
      <c r="O31" s="398"/>
      <c r="P31" s="399"/>
      <c r="Q31" s="25">
        <v>8</v>
      </c>
      <c r="R31" s="26">
        <v>38</v>
      </c>
    </row>
    <row r="32" spans="1:18" s="32" customFormat="1" ht="13.5" thickBot="1">
      <c r="A32" s="325">
        <v>2001</v>
      </c>
      <c r="B32" s="58">
        <f t="shared" si="0"/>
        <v>31</v>
      </c>
      <c r="C32" s="59" t="s">
        <v>84</v>
      </c>
      <c r="D32" s="59" t="s">
        <v>85</v>
      </c>
      <c r="E32" s="59" t="s">
        <v>19</v>
      </c>
      <c r="F32" s="60" t="s">
        <v>172</v>
      </c>
      <c r="G32" s="61" t="s">
        <v>173</v>
      </c>
      <c r="H32" s="60" t="s">
        <v>134</v>
      </c>
      <c r="I32" s="65"/>
      <c r="J32" s="60" t="s">
        <v>135</v>
      </c>
      <c r="K32" s="424"/>
      <c r="L32" s="428"/>
      <c r="M32" s="60">
        <v>24</v>
      </c>
      <c r="N32" s="65">
        <v>103</v>
      </c>
      <c r="O32" s="436"/>
      <c r="P32" s="437"/>
      <c r="Q32" s="60">
        <v>8</v>
      </c>
      <c r="R32" s="61">
        <v>38</v>
      </c>
    </row>
    <row r="33" spans="1:18" s="32" customFormat="1" ht="12.75">
      <c r="A33" s="323">
        <v>2001</v>
      </c>
      <c r="B33" s="144">
        <f t="shared" si="0"/>
        <v>32</v>
      </c>
      <c r="C33" s="87" t="s">
        <v>84</v>
      </c>
      <c r="D33" s="87" t="s">
        <v>90</v>
      </c>
      <c r="E33" s="87" t="s">
        <v>19</v>
      </c>
      <c r="F33" s="145" t="s">
        <v>174</v>
      </c>
      <c r="G33" s="382" t="s">
        <v>737</v>
      </c>
      <c r="H33" s="145" t="s">
        <v>175</v>
      </c>
      <c r="I33" s="149" t="s">
        <v>176</v>
      </c>
      <c r="J33" s="145" t="s">
        <v>177</v>
      </c>
      <c r="K33" s="418"/>
      <c r="L33" s="422"/>
      <c r="M33" s="145">
        <v>21</v>
      </c>
      <c r="N33" s="149">
        <v>67</v>
      </c>
      <c r="O33" s="402"/>
      <c r="P33" s="403"/>
      <c r="Q33" s="145">
        <v>10</v>
      </c>
      <c r="R33" s="146">
        <v>24</v>
      </c>
    </row>
    <row r="34" spans="1:18" s="32" customFormat="1" ht="12.75">
      <c r="A34" s="324">
        <v>2001</v>
      </c>
      <c r="B34" s="40">
        <f t="shared" si="0"/>
        <v>33</v>
      </c>
      <c r="C34" s="24" t="s">
        <v>84</v>
      </c>
      <c r="D34" s="24" t="s">
        <v>90</v>
      </c>
      <c r="E34" s="24" t="s">
        <v>19</v>
      </c>
      <c r="F34" s="25" t="s">
        <v>174</v>
      </c>
      <c r="G34" s="383" t="s">
        <v>737</v>
      </c>
      <c r="H34" s="25" t="s">
        <v>175</v>
      </c>
      <c r="I34" s="27" t="s">
        <v>176</v>
      </c>
      <c r="J34" s="25" t="s">
        <v>178</v>
      </c>
      <c r="K34" s="415"/>
      <c r="L34" s="213"/>
      <c r="M34" s="25">
        <v>40</v>
      </c>
      <c r="N34" s="27">
        <v>67</v>
      </c>
      <c r="O34" s="398"/>
      <c r="P34" s="399"/>
      <c r="Q34" s="25">
        <v>10</v>
      </c>
      <c r="R34" s="26">
        <v>24</v>
      </c>
    </row>
    <row r="35" spans="1:18" s="32" customFormat="1" ht="13.5" thickBot="1">
      <c r="A35" s="325">
        <v>2001</v>
      </c>
      <c r="B35" s="58">
        <f t="shared" si="0"/>
        <v>34</v>
      </c>
      <c r="C35" s="59" t="s">
        <v>84</v>
      </c>
      <c r="D35" s="59" t="s">
        <v>90</v>
      </c>
      <c r="E35" s="59" t="s">
        <v>19</v>
      </c>
      <c r="F35" s="60" t="s">
        <v>174</v>
      </c>
      <c r="G35" s="516" t="s">
        <v>737</v>
      </c>
      <c r="H35" s="60" t="s">
        <v>175</v>
      </c>
      <c r="I35" s="62" t="s">
        <v>176</v>
      </c>
      <c r="J35" s="60" t="s">
        <v>179</v>
      </c>
      <c r="K35" s="427"/>
      <c r="L35" s="428"/>
      <c r="M35" s="60">
        <v>23</v>
      </c>
      <c r="N35" s="65">
        <v>67</v>
      </c>
      <c r="O35" s="436"/>
      <c r="P35" s="437"/>
      <c r="Q35" s="60">
        <v>10</v>
      </c>
      <c r="R35" s="61">
        <v>24</v>
      </c>
    </row>
    <row r="36" spans="1:18" s="32" customFormat="1" ht="12.75">
      <c r="A36" s="323">
        <v>2001</v>
      </c>
      <c r="B36" s="144">
        <f t="shared" si="0"/>
        <v>35</v>
      </c>
      <c r="C36" s="87" t="s">
        <v>84</v>
      </c>
      <c r="D36" s="87" t="s">
        <v>98</v>
      </c>
      <c r="E36" s="87" t="s">
        <v>19</v>
      </c>
      <c r="F36" s="145" t="s">
        <v>20</v>
      </c>
      <c r="G36" s="146" t="s">
        <v>157</v>
      </c>
      <c r="H36" s="145" t="s">
        <v>181</v>
      </c>
      <c r="I36" s="147"/>
      <c r="J36" s="145" t="s">
        <v>101</v>
      </c>
      <c r="K36" s="418"/>
      <c r="L36" s="422"/>
      <c r="M36" s="145">
        <v>13</v>
      </c>
      <c r="N36" s="149">
        <v>65</v>
      </c>
      <c r="O36" s="402"/>
      <c r="P36" s="403"/>
      <c r="Q36" s="145">
        <v>5</v>
      </c>
      <c r="R36" s="146">
        <v>27</v>
      </c>
    </row>
    <row r="37" spans="1:18" s="32" customFormat="1" ht="12.75">
      <c r="A37" s="324">
        <v>2001</v>
      </c>
      <c r="B37" s="40">
        <f t="shared" si="0"/>
        <v>36</v>
      </c>
      <c r="C37" s="24" t="s">
        <v>84</v>
      </c>
      <c r="D37" s="24" t="s">
        <v>98</v>
      </c>
      <c r="E37" s="24" t="s">
        <v>19</v>
      </c>
      <c r="F37" s="25" t="s">
        <v>20</v>
      </c>
      <c r="G37" s="26" t="s">
        <v>157</v>
      </c>
      <c r="H37" s="25" t="s">
        <v>181</v>
      </c>
      <c r="I37" s="29"/>
      <c r="J37" s="25" t="s">
        <v>102</v>
      </c>
      <c r="K37" s="415"/>
      <c r="L37" s="213"/>
      <c r="M37" s="25">
        <v>14</v>
      </c>
      <c r="N37" s="27">
        <v>65</v>
      </c>
      <c r="O37" s="398"/>
      <c r="P37" s="399"/>
      <c r="Q37" s="25">
        <v>5</v>
      </c>
      <c r="R37" s="26">
        <v>27</v>
      </c>
    </row>
    <row r="38" spans="1:18" s="32" customFormat="1" ht="13.5" thickBot="1">
      <c r="A38" s="325">
        <v>2001</v>
      </c>
      <c r="B38" s="58">
        <f t="shared" si="0"/>
        <v>37</v>
      </c>
      <c r="C38" s="59" t="s">
        <v>84</v>
      </c>
      <c r="D38" s="59" t="s">
        <v>98</v>
      </c>
      <c r="E38" s="59" t="s">
        <v>19</v>
      </c>
      <c r="F38" s="60" t="s">
        <v>20</v>
      </c>
      <c r="G38" s="61" t="s">
        <v>157</v>
      </c>
      <c r="H38" s="60" t="s">
        <v>181</v>
      </c>
      <c r="I38" s="62"/>
      <c r="J38" s="60" t="s">
        <v>103</v>
      </c>
      <c r="K38" s="427"/>
      <c r="L38" s="428"/>
      <c r="M38" s="60">
        <v>34</v>
      </c>
      <c r="N38" s="65">
        <v>65</v>
      </c>
      <c r="O38" s="436"/>
      <c r="P38" s="437"/>
      <c r="Q38" s="60">
        <v>5</v>
      </c>
      <c r="R38" s="61">
        <v>27</v>
      </c>
    </row>
    <row r="39" spans="1:18" s="32" customFormat="1" ht="12.75">
      <c r="A39" s="323">
        <v>2001</v>
      </c>
      <c r="B39" s="144">
        <f t="shared" si="0"/>
        <v>38</v>
      </c>
      <c r="C39" s="87" t="s">
        <v>84</v>
      </c>
      <c r="D39" s="87" t="s">
        <v>104</v>
      </c>
      <c r="E39" s="87" t="s">
        <v>19</v>
      </c>
      <c r="F39" s="145" t="s">
        <v>182</v>
      </c>
      <c r="G39" s="382" t="s">
        <v>688</v>
      </c>
      <c r="H39" s="145" t="s">
        <v>106</v>
      </c>
      <c r="I39" s="147"/>
      <c r="J39" s="145" t="s">
        <v>107</v>
      </c>
      <c r="K39" s="418"/>
      <c r="L39" s="422"/>
      <c r="M39" s="145">
        <v>23</v>
      </c>
      <c r="N39" s="149">
        <v>41</v>
      </c>
      <c r="O39" s="402"/>
      <c r="P39" s="403"/>
      <c r="Q39" s="145">
        <v>4</v>
      </c>
      <c r="R39" s="146">
        <v>16</v>
      </c>
    </row>
    <row r="40" spans="1:18" s="32" customFormat="1" ht="12.75">
      <c r="A40" s="324">
        <v>2001</v>
      </c>
      <c r="B40" s="40">
        <f t="shared" si="0"/>
        <v>39</v>
      </c>
      <c r="C40" s="24" t="s">
        <v>84</v>
      </c>
      <c r="D40" s="24" t="s">
        <v>104</v>
      </c>
      <c r="E40" s="24" t="s">
        <v>19</v>
      </c>
      <c r="F40" s="25" t="s">
        <v>182</v>
      </c>
      <c r="G40" s="383" t="s">
        <v>688</v>
      </c>
      <c r="H40" s="25" t="s">
        <v>106</v>
      </c>
      <c r="I40" s="29"/>
      <c r="J40" s="25" t="s">
        <v>108</v>
      </c>
      <c r="K40" s="415"/>
      <c r="L40" s="213"/>
      <c r="M40" s="25">
        <v>12</v>
      </c>
      <c r="N40" s="27">
        <v>41</v>
      </c>
      <c r="O40" s="398"/>
      <c r="P40" s="399"/>
      <c r="Q40" s="25">
        <v>4</v>
      </c>
      <c r="R40" s="26">
        <v>16</v>
      </c>
    </row>
    <row r="41" spans="1:18" s="32" customFormat="1" ht="13.5" thickBot="1">
      <c r="A41" s="325">
        <v>2001</v>
      </c>
      <c r="B41" s="58">
        <f t="shared" si="0"/>
        <v>40</v>
      </c>
      <c r="C41" s="59" t="s">
        <v>84</v>
      </c>
      <c r="D41" s="59" t="s">
        <v>104</v>
      </c>
      <c r="E41" s="59" t="s">
        <v>19</v>
      </c>
      <c r="F41" s="60" t="s">
        <v>182</v>
      </c>
      <c r="G41" s="516" t="s">
        <v>688</v>
      </c>
      <c r="H41" s="60" t="s">
        <v>106</v>
      </c>
      <c r="I41" s="62"/>
      <c r="J41" s="60" t="s">
        <v>109</v>
      </c>
      <c r="K41" s="427"/>
      <c r="L41" s="428"/>
      <c r="M41" s="60">
        <v>16</v>
      </c>
      <c r="N41" s="65">
        <v>41</v>
      </c>
      <c r="O41" s="466"/>
      <c r="P41" s="467"/>
      <c r="Q41" s="60">
        <v>4</v>
      </c>
      <c r="R41" s="61">
        <v>16</v>
      </c>
    </row>
    <row r="42" spans="1:18" s="32" customFormat="1" ht="12.75">
      <c r="A42" s="323">
        <v>2001</v>
      </c>
      <c r="B42" s="144">
        <f t="shared" si="0"/>
        <v>41</v>
      </c>
      <c r="C42" s="87" t="s">
        <v>84</v>
      </c>
      <c r="D42" s="87" t="s">
        <v>138</v>
      </c>
      <c r="E42" s="87" t="s">
        <v>61</v>
      </c>
      <c r="F42" s="145" t="s">
        <v>183</v>
      </c>
      <c r="G42" s="382" t="s">
        <v>485</v>
      </c>
      <c r="H42" s="145" t="s">
        <v>140</v>
      </c>
      <c r="I42" s="147"/>
      <c r="J42" s="145" t="s">
        <v>141</v>
      </c>
      <c r="K42" s="418"/>
      <c r="L42" s="422"/>
      <c r="M42" s="145">
        <v>30</v>
      </c>
      <c r="N42" s="149">
        <v>55</v>
      </c>
      <c r="O42" s="402"/>
      <c r="P42" s="403"/>
      <c r="Q42" s="145">
        <v>10</v>
      </c>
      <c r="R42" s="146">
        <v>18</v>
      </c>
    </row>
    <row r="43" spans="1:18" s="32" customFormat="1" ht="12.75">
      <c r="A43" s="324">
        <v>2001</v>
      </c>
      <c r="B43" s="40">
        <f t="shared" si="0"/>
        <v>42</v>
      </c>
      <c r="C43" s="24" t="s">
        <v>84</v>
      </c>
      <c r="D43" s="24" t="s">
        <v>138</v>
      </c>
      <c r="E43" s="24" t="s">
        <v>61</v>
      </c>
      <c r="F43" s="25" t="s">
        <v>183</v>
      </c>
      <c r="G43" s="383" t="s">
        <v>485</v>
      </c>
      <c r="H43" s="25" t="s">
        <v>140</v>
      </c>
      <c r="I43" s="29"/>
      <c r="J43" s="25" t="s">
        <v>526</v>
      </c>
      <c r="K43" s="415"/>
      <c r="L43" s="213"/>
      <c r="M43" s="25">
        <v>40</v>
      </c>
      <c r="N43" s="27">
        <v>55</v>
      </c>
      <c r="O43" s="398"/>
      <c r="P43" s="399"/>
      <c r="Q43" s="25">
        <v>10</v>
      </c>
      <c r="R43" s="26">
        <v>18</v>
      </c>
    </row>
    <row r="44" spans="1:18" s="32" customFormat="1" ht="12.75">
      <c r="A44" s="324">
        <v>2001</v>
      </c>
      <c r="B44" s="40">
        <f t="shared" si="0"/>
        <v>43</v>
      </c>
      <c r="C44" s="24" t="s">
        <v>84</v>
      </c>
      <c r="D44" s="24" t="s">
        <v>138</v>
      </c>
      <c r="E44" s="24" t="s">
        <v>61</v>
      </c>
      <c r="F44" s="25" t="s">
        <v>183</v>
      </c>
      <c r="G44" s="383" t="s">
        <v>485</v>
      </c>
      <c r="H44" s="25" t="s">
        <v>140</v>
      </c>
      <c r="I44" s="29"/>
      <c r="J44" s="25" t="s">
        <v>184</v>
      </c>
      <c r="K44" s="415"/>
      <c r="L44" s="213"/>
      <c r="M44" s="25">
        <v>25</v>
      </c>
      <c r="N44" s="27">
        <v>55</v>
      </c>
      <c r="O44" s="398"/>
      <c r="P44" s="399"/>
      <c r="Q44" s="25">
        <v>10</v>
      </c>
      <c r="R44" s="26">
        <v>18</v>
      </c>
    </row>
    <row r="45" spans="1:18" s="32" customFormat="1" ht="12.75">
      <c r="A45" s="324">
        <v>2001</v>
      </c>
      <c r="B45" s="40">
        <f t="shared" si="0"/>
        <v>44</v>
      </c>
      <c r="C45" s="24" t="s">
        <v>84</v>
      </c>
      <c r="D45" s="24" t="s">
        <v>138</v>
      </c>
      <c r="E45" s="24" t="s">
        <v>61</v>
      </c>
      <c r="F45" s="25" t="s">
        <v>183</v>
      </c>
      <c r="G45" s="383" t="s">
        <v>485</v>
      </c>
      <c r="H45" s="25" t="s">
        <v>369</v>
      </c>
      <c r="I45" s="29"/>
      <c r="J45" s="25" t="s">
        <v>525</v>
      </c>
      <c r="K45" s="415"/>
      <c r="L45" s="213" t="s">
        <v>43</v>
      </c>
      <c r="M45" s="25">
        <v>24</v>
      </c>
      <c r="N45" s="27">
        <v>24</v>
      </c>
      <c r="O45" s="398"/>
      <c r="P45" s="399"/>
      <c r="Q45" s="25">
        <v>5</v>
      </c>
      <c r="R45" s="26">
        <v>11</v>
      </c>
    </row>
    <row r="46" spans="1:18" s="32" customFormat="1" ht="12.75">
      <c r="A46" s="324">
        <v>2001</v>
      </c>
      <c r="B46" s="40">
        <f t="shared" si="0"/>
        <v>45</v>
      </c>
      <c r="C46" s="24" t="s">
        <v>84</v>
      </c>
      <c r="D46" s="24" t="s">
        <v>138</v>
      </c>
      <c r="E46" s="24" t="s">
        <v>61</v>
      </c>
      <c r="F46" s="25" t="s">
        <v>183</v>
      </c>
      <c r="G46" s="383" t="s">
        <v>485</v>
      </c>
      <c r="H46" s="25" t="s">
        <v>369</v>
      </c>
      <c r="I46" s="29"/>
      <c r="J46" s="25" t="s">
        <v>416</v>
      </c>
      <c r="K46" s="415"/>
      <c r="L46" s="213" t="s">
        <v>43</v>
      </c>
      <c r="M46" s="25">
        <v>21</v>
      </c>
      <c r="N46" s="27">
        <v>24</v>
      </c>
      <c r="O46" s="398"/>
      <c r="P46" s="399"/>
      <c r="Q46" s="25">
        <v>5</v>
      </c>
      <c r="R46" s="26">
        <v>11</v>
      </c>
    </row>
    <row r="47" spans="1:18" s="32" customFormat="1" ht="13.5" thickBot="1">
      <c r="A47" s="325">
        <v>2001</v>
      </c>
      <c r="B47" s="58">
        <f t="shared" si="0"/>
        <v>46</v>
      </c>
      <c r="C47" s="59" t="s">
        <v>84</v>
      </c>
      <c r="D47" s="59" t="s">
        <v>138</v>
      </c>
      <c r="E47" s="59" t="s">
        <v>61</v>
      </c>
      <c r="F47" s="60" t="s">
        <v>183</v>
      </c>
      <c r="G47" s="516" t="s">
        <v>485</v>
      </c>
      <c r="H47" s="60" t="s">
        <v>369</v>
      </c>
      <c r="I47" s="62"/>
      <c r="J47" s="60" t="s">
        <v>143</v>
      </c>
      <c r="K47" s="427"/>
      <c r="L47" s="258" t="s">
        <v>43</v>
      </c>
      <c r="M47" s="60">
        <v>6</v>
      </c>
      <c r="N47" s="65">
        <v>24</v>
      </c>
      <c r="O47" s="436"/>
      <c r="P47" s="437"/>
      <c r="Q47" s="60">
        <v>5</v>
      </c>
      <c r="R47" s="61">
        <v>11</v>
      </c>
    </row>
    <row r="48" ht="12.75">
      <c r="L48" s="7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8"/>
  <headerFooter alignWithMargins="0">
    <oddHeader>&amp;C&amp;"Arial,Gras"&amp;14&amp;A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PageLayoutView="0" workbookViewId="0" topLeftCell="A1">
      <selection activeCell="Q23" sqref="Q23:Q25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7.8515625" style="0" customWidth="1"/>
    <col min="8" max="8" width="24.28125" style="0" customWidth="1"/>
    <col min="9" max="9" width="21.7109375" style="0" customWidth="1"/>
    <col min="10" max="10" width="28.28125" style="0" customWidth="1"/>
    <col min="11" max="11" width="18.2812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ht="12.75">
      <c r="A2" s="322">
        <v>2002</v>
      </c>
      <c r="B2" s="37">
        <f aca="true" t="shared" si="0" ref="B2:B33">ROW($A2:$IV2)-1</f>
        <v>1</v>
      </c>
      <c r="C2" s="6" t="s">
        <v>45</v>
      </c>
      <c r="D2" s="6" t="s">
        <v>46</v>
      </c>
      <c r="E2" s="6" t="s">
        <v>61</v>
      </c>
      <c r="F2" s="9" t="s">
        <v>47</v>
      </c>
      <c r="G2" s="382" t="s">
        <v>651</v>
      </c>
      <c r="H2" s="9" t="s">
        <v>116</v>
      </c>
      <c r="I2" s="12" t="s">
        <v>117</v>
      </c>
      <c r="J2" s="9" t="s">
        <v>118</v>
      </c>
      <c r="K2" s="456"/>
      <c r="L2" s="461"/>
      <c r="M2" s="9">
        <v>3</v>
      </c>
      <c r="N2" s="12">
        <v>82</v>
      </c>
      <c r="O2" s="462"/>
      <c r="P2" s="463"/>
      <c r="Q2" s="9">
        <v>7</v>
      </c>
      <c r="R2" s="4">
        <v>30</v>
      </c>
    </row>
    <row r="3" spans="1:18" ht="12.75">
      <c r="A3" s="317">
        <v>2002</v>
      </c>
      <c r="B3" s="38">
        <f t="shared" si="0"/>
        <v>2</v>
      </c>
      <c r="C3" s="7" t="s">
        <v>45</v>
      </c>
      <c r="D3" s="7" t="s">
        <v>46</v>
      </c>
      <c r="E3" s="7" t="s">
        <v>61</v>
      </c>
      <c r="F3" s="10" t="s">
        <v>47</v>
      </c>
      <c r="G3" s="383" t="s">
        <v>651</v>
      </c>
      <c r="H3" s="10" t="s">
        <v>116</v>
      </c>
      <c r="I3" s="13" t="s">
        <v>117</v>
      </c>
      <c r="J3" s="10" t="s">
        <v>119</v>
      </c>
      <c r="K3" s="457"/>
      <c r="L3" s="213"/>
      <c r="M3" s="10">
        <v>44</v>
      </c>
      <c r="N3" s="13">
        <v>82</v>
      </c>
      <c r="O3" s="464"/>
      <c r="P3" s="465"/>
      <c r="Q3" s="10">
        <v>7</v>
      </c>
      <c r="R3" s="5">
        <v>30</v>
      </c>
    </row>
    <row r="4" spans="1:18" ht="12.75">
      <c r="A4" s="317">
        <v>2002</v>
      </c>
      <c r="B4" s="38">
        <f t="shared" si="0"/>
        <v>3</v>
      </c>
      <c r="C4" s="7" t="s">
        <v>45</v>
      </c>
      <c r="D4" s="7" t="s">
        <v>46</v>
      </c>
      <c r="E4" s="7" t="s">
        <v>61</v>
      </c>
      <c r="F4" s="10" t="s">
        <v>47</v>
      </c>
      <c r="G4" s="383" t="s">
        <v>651</v>
      </c>
      <c r="H4" s="10" t="s">
        <v>116</v>
      </c>
      <c r="I4" s="13" t="s">
        <v>117</v>
      </c>
      <c r="J4" s="10" t="s">
        <v>65</v>
      </c>
      <c r="K4" s="457"/>
      <c r="L4" s="213"/>
      <c r="M4" s="10">
        <v>52</v>
      </c>
      <c r="N4" s="13">
        <v>82</v>
      </c>
      <c r="O4" s="464"/>
      <c r="P4" s="465"/>
      <c r="Q4" s="10">
        <v>7</v>
      </c>
      <c r="R4" s="5">
        <v>30</v>
      </c>
    </row>
    <row r="5" spans="1:18" ht="12.75">
      <c r="A5" s="317">
        <v>2002</v>
      </c>
      <c r="B5" s="38">
        <f t="shared" si="0"/>
        <v>4</v>
      </c>
      <c r="C5" s="7" t="s">
        <v>45</v>
      </c>
      <c r="D5" s="7" t="s">
        <v>53</v>
      </c>
      <c r="E5" s="7" t="s">
        <v>61</v>
      </c>
      <c r="F5" s="10" t="s">
        <v>47</v>
      </c>
      <c r="G5" s="383" t="s">
        <v>651</v>
      </c>
      <c r="H5" s="10" t="s">
        <v>116</v>
      </c>
      <c r="I5" s="13" t="s">
        <v>117</v>
      </c>
      <c r="J5" s="10" t="s">
        <v>54</v>
      </c>
      <c r="K5" s="457"/>
      <c r="L5" s="213"/>
      <c r="M5" s="10">
        <v>11</v>
      </c>
      <c r="N5" s="13">
        <v>78</v>
      </c>
      <c r="O5" s="464"/>
      <c r="P5" s="465"/>
      <c r="Q5" s="10">
        <v>4</v>
      </c>
      <c r="R5" s="5">
        <v>28</v>
      </c>
    </row>
    <row r="6" spans="1:18" ht="12.75">
      <c r="A6" s="317">
        <v>2002</v>
      </c>
      <c r="B6" s="38">
        <f t="shared" si="0"/>
        <v>5</v>
      </c>
      <c r="C6" s="7" t="s">
        <v>45</v>
      </c>
      <c r="D6" s="7" t="s">
        <v>53</v>
      </c>
      <c r="E6" s="7" t="s">
        <v>61</v>
      </c>
      <c r="F6" s="10" t="s">
        <v>47</v>
      </c>
      <c r="G6" s="383" t="s">
        <v>651</v>
      </c>
      <c r="H6" s="10" t="s">
        <v>116</v>
      </c>
      <c r="I6" s="13" t="s">
        <v>117</v>
      </c>
      <c r="J6" s="10" t="s">
        <v>120</v>
      </c>
      <c r="K6" s="457"/>
      <c r="L6" s="213"/>
      <c r="M6" s="10">
        <v>23</v>
      </c>
      <c r="N6" s="13">
        <v>78</v>
      </c>
      <c r="O6" s="464"/>
      <c r="P6" s="465"/>
      <c r="Q6" s="10">
        <v>4</v>
      </c>
      <c r="R6" s="5">
        <v>28</v>
      </c>
    </row>
    <row r="7" spans="1:18" ht="12.75">
      <c r="A7" s="317">
        <v>2002</v>
      </c>
      <c r="B7" s="38">
        <f t="shared" si="0"/>
        <v>6</v>
      </c>
      <c r="C7" s="7" t="s">
        <v>45</v>
      </c>
      <c r="D7" s="7" t="s">
        <v>53</v>
      </c>
      <c r="E7" s="7" t="s">
        <v>61</v>
      </c>
      <c r="F7" s="10" t="s">
        <v>47</v>
      </c>
      <c r="G7" s="383" t="s">
        <v>651</v>
      </c>
      <c r="H7" s="10" t="s">
        <v>116</v>
      </c>
      <c r="I7" s="13" t="s">
        <v>117</v>
      </c>
      <c r="J7" s="10" t="s">
        <v>121</v>
      </c>
      <c r="K7" s="457"/>
      <c r="L7" s="213"/>
      <c r="M7" s="10">
        <v>41</v>
      </c>
      <c r="N7" s="13">
        <v>78</v>
      </c>
      <c r="O7" s="464"/>
      <c r="P7" s="465"/>
      <c r="Q7" s="10">
        <v>4</v>
      </c>
      <c r="R7" s="5">
        <v>28</v>
      </c>
    </row>
    <row r="8" spans="1:18" ht="12.75">
      <c r="A8" s="317">
        <v>2002</v>
      </c>
      <c r="B8" s="38">
        <f t="shared" si="0"/>
        <v>7</v>
      </c>
      <c r="C8" s="7" t="s">
        <v>45</v>
      </c>
      <c r="D8" s="7" t="s">
        <v>57</v>
      </c>
      <c r="E8" s="7" t="s">
        <v>61</v>
      </c>
      <c r="F8" s="10" t="s">
        <v>47</v>
      </c>
      <c r="G8" s="383" t="s">
        <v>651</v>
      </c>
      <c r="H8" s="10" t="s">
        <v>116</v>
      </c>
      <c r="I8" s="13" t="s">
        <v>117</v>
      </c>
      <c r="J8" s="10" t="s">
        <v>122</v>
      </c>
      <c r="K8" s="457"/>
      <c r="L8" s="213"/>
      <c r="M8" s="10">
        <v>24</v>
      </c>
      <c r="N8" s="13">
        <v>48</v>
      </c>
      <c r="O8" s="464"/>
      <c r="P8" s="465"/>
      <c r="Q8" s="10">
        <v>7</v>
      </c>
      <c r="R8" s="5">
        <v>20</v>
      </c>
    </row>
    <row r="9" spans="1:18" ht="12.75">
      <c r="A9" s="317">
        <v>2002</v>
      </c>
      <c r="B9" s="38">
        <f t="shared" si="0"/>
        <v>8</v>
      </c>
      <c r="C9" s="7" t="s">
        <v>45</v>
      </c>
      <c r="D9" s="7" t="s">
        <v>57</v>
      </c>
      <c r="E9" s="7" t="s">
        <v>61</v>
      </c>
      <c r="F9" s="10" t="s">
        <v>47</v>
      </c>
      <c r="G9" s="383" t="s">
        <v>651</v>
      </c>
      <c r="H9" s="10" t="s">
        <v>116</v>
      </c>
      <c r="I9" s="13" t="s">
        <v>117</v>
      </c>
      <c r="J9" s="10" t="s">
        <v>59</v>
      </c>
      <c r="K9" s="457"/>
      <c r="L9" s="213"/>
      <c r="M9" s="10">
        <v>34</v>
      </c>
      <c r="N9" s="13">
        <v>48</v>
      </c>
      <c r="O9" s="464"/>
      <c r="P9" s="465"/>
      <c r="Q9" s="10">
        <v>7</v>
      </c>
      <c r="R9" s="5">
        <v>20</v>
      </c>
    </row>
    <row r="10" spans="1:18" ht="13.5" thickBot="1">
      <c r="A10" s="318">
        <v>2002</v>
      </c>
      <c r="B10" s="41">
        <f t="shared" si="0"/>
        <v>9</v>
      </c>
      <c r="C10" s="42" t="s">
        <v>45</v>
      </c>
      <c r="D10" s="42" t="s">
        <v>57</v>
      </c>
      <c r="E10" s="42" t="s">
        <v>61</v>
      </c>
      <c r="F10" s="43" t="s">
        <v>47</v>
      </c>
      <c r="G10" s="516" t="s">
        <v>651</v>
      </c>
      <c r="H10" s="43" t="s">
        <v>116</v>
      </c>
      <c r="I10" s="47" t="s">
        <v>117</v>
      </c>
      <c r="J10" s="43" t="s">
        <v>58</v>
      </c>
      <c r="K10" s="472"/>
      <c r="L10" s="428"/>
      <c r="M10" s="43">
        <v>35</v>
      </c>
      <c r="N10" s="47">
        <v>48</v>
      </c>
      <c r="O10" s="473"/>
      <c r="P10" s="474"/>
      <c r="Q10" s="43">
        <v>7</v>
      </c>
      <c r="R10" s="44">
        <v>20</v>
      </c>
    </row>
    <row r="11" spans="1:18" ht="12.75">
      <c r="A11" s="316">
        <v>2002</v>
      </c>
      <c r="B11" s="216">
        <f t="shared" si="0"/>
        <v>10</v>
      </c>
      <c r="C11" s="217" t="s">
        <v>45</v>
      </c>
      <c r="D11" s="217" t="s">
        <v>46</v>
      </c>
      <c r="E11" s="217" t="s">
        <v>19</v>
      </c>
      <c r="F11" s="218" t="s">
        <v>123</v>
      </c>
      <c r="G11" s="382" t="s">
        <v>485</v>
      </c>
      <c r="H11" s="218" t="s">
        <v>48</v>
      </c>
      <c r="I11" s="224" t="s">
        <v>63</v>
      </c>
      <c r="J11" s="218" t="s">
        <v>65</v>
      </c>
      <c r="K11" s="477"/>
      <c r="L11" s="422" t="s">
        <v>43</v>
      </c>
      <c r="M11" s="480"/>
      <c r="N11" s="481"/>
      <c r="O11" s="218">
        <v>5</v>
      </c>
      <c r="P11" s="224">
        <v>47</v>
      </c>
      <c r="Q11" s="241">
        <v>1</v>
      </c>
      <c r="R11" s="219">
        <v>17</v>
      </c>
    </row>
    <row r="12" spans="1:18" ht="12.75">
      <c r="A12" s="317">
        <v>2002</v>
      </c>
      <c r="B12" s="38">
        <f t="shared" si="0"/>
        <v>11</v>
      </c>
      <c r="C12" s="7" t="s">
        <v>45</v>
      </c>
      <c r="D12" s="7" t="s">
        <v>46</v>
      </c>
      <c r="E12" s="7" t="s">
        <v>19</v>
      </c>
      <c r="F12" s="10" t="s">
        <v>123</v>
      </c>
      <c r="G12" s="383" t="s">
        <v>485</v>
      </c>
      <c r="H12" s="10" t="s">
        <v>48</v>
      </c>
      <c r="I12" s="13" t="s">
        <v>63</v>
      </c>
      <c r="J12" s="10" t="s">
        <v>66</v>
      </c>
      <c r="K12" s="457"/>
      <c r="L12" s="213" t="s">
        <v>43</v>
      </c>
      <c r="M12" s="464"/>
      <c r="N12" s="465"/>
      <c r="O12" s="10">
        <v>17</v>
      </c>
      <c r="P12" s="13">
        <v>47</v>
      </c>
      <c r="Q12" s="242">
        <v>1</v>
      </c>
      <c r="R12" s="5">
        <v>17</v>
      </c>
    </row>
    <row r="13" spans="1:18" ht="12.75">
      <c r="A13" s="317">
        <v>2002</v>
      </c>
      <c r="B13" s="38">
        <f t="shared" si="0"/>
        <v>12</v>
      </c>
      <c r="C13" s="7" t="s">
        <v>45</v>
      </c>
      <c r="D13" s="7" t="s">
        <v>46</v>
      </c>
      <c r="E13" s="7" t="s">
        <v>19</v>
      </c>
      <c r="F13" s="10" t="s">
        <v>123</v>
      </c>
      <c r="G13" s="383" t="s">
        <v>485</v>
      </c>
      <c r="H13" s="10" t="s">
        <v>48</v>
      </c>
      <c r="I13" s="13" t="s">
        <v>63</v>
      </c>
      <c r="J13" s="10" t="s">
        <v>124</v>
      </c>
      <c r="K13" s="457"/>
      <c r="L13" s="213" t="s">
        <v>43</v>
      </c>
      <c r="M13" s="464"/>
      <c r="N13" s="465"/>
      <c r="O13" s="10">
        <v>20</v>
      </c>
      <c r="P13" s="13">
        <v>47</v>
      </c>
      <c r="Q13" s="242">
        <v>1</v>
      </c>
      <c r="R13" s="5">
        <v>17</v>
      </c>
    </row>
    <row r="14" spans="1:18" ht="12.75">
      <c r="A14" s="317">
        <v>2002</v>
      </c>
      <c r="B14" s="38">
        <f t="shared" si="0"/>
        <v>13</v>
      </c>
      <c r="C14" s="7" t="s">
        <v>45</v>
      </c>
      <c r="D14" s="7" t="s">
        <v>53</v>
      </c>
      <c r="E14" s="7" t="s">
        <v>19</v>
      </c>
      <c r="F14" s="10" t="s">
        <v>123</v>
      </c>
      <c r="G14" s="383" t="s">
        <v>485</v>
      </c>
      <c r="H14" s="10" t="s">
        <v>48</v>
      </c>
      <c r="I14" s="13" t="s">
        <v>63</v>
      </c>
      <c r="J14" s="10" t="s">
        <v>56</v>
      </c>
      <c r="K14" s="457"/>
      <c r="L14" s="213" t="s">
        <v>43</v>
      </c>
      <c r="M14" s="464"/>
      <c r="N14" s="465"/>
      <c r="O14" s="10">
        <v>6</v>
      </c>
      <c r="P14" s="13">
        <v>30</v>
      </c>
      <c r="Q14" s="10">
        <v>3</v>
      </c>
      <c r="R14" s="5">
        <v>10</v>
      </c>
    </row>
    <row r="15" spans="1:18" ht="12.75">
      <c r="A15" s="317">
        <v>2002</v>
      </c>
      <c r="B15" s="38">
        <f t="shared" si="0"/>
        <v>14</v>
      </c>
      <c r="C15" s="7" t="s">
        <v>45</v>
      </c>
      <c r="D15" s="7" t="s">
        <v>53</v>
      </c>
      <c r="E15" s="7" t="s">
        <v>19</v>
      </c>
      <c r="F15" s="10" t="s">
        <v>123</v>
      </c>
      <c r="G15" s="383" t="s">
        <v>485</v>
      </c>
      <c r="H15" s="10" t="s">
        <v>48</v>
      </c>
      <c r="I15" s="13" t="s">
        <v>63</v>
      </c>
      <c r="J15" s="10" t="s">
        <v>68</v>
      </c>
      <c r="K15" s="457"/>
      <c r="L15" s="213" t="s">
        <v>43</v>
      </c>
      <c r="M15" s="464"/>
      <c r="N15" s="465"/>
      <c r="O15" s="10">
        <v>12</v>
      </c>
      <c r="P15" s="13">
        <v>30</v>
      </c>
      <c r="Q15" s="10">
        <v>3</v>
      </c>
      <c r="R15" s="5">
        <v>10</v>
      </c>
    </row>
    <row r="16" spans="1:18" ht="13.5" thickBot="1">
      <c r="A16" s="318">
        <v>2002</v>
      </c>
      <c r="B16" s="41">
        <f t="shared" si="0"/>
        <v>15</v>
      </c>
      <c r="C16" s="42" t="s">
        <v>45</v>
      </c>
      <c r="D16" s="42" t="s">
        <v>53</v>
      </c>
      <c r="E16" s="42" t="s">
        <v>19</v>
      </c>
      <c r="F16" s="43" t="s">
        <v>123</v>
      </c>
      <c r="G16" s="516" t="s">
        <v>485</v>
      </c>
      <c r="H16" s="43" t="s">
        <v>48</v>
      </c>
      <c r="I16" s="47" t="s">
        <v>63</v>
      </c>
      <c r="J16" s="43" t="s">
        <v>125</v>
      </c>
      <c r="K16" s="472"/>
      <c r="L16" s="428" t="s">
        <v>43</v>
      </c>
      <c r="M16" s="473"/>
      <c r="N16" s="474"/>
      <c r="O16" s="43">
        <v>17</v>
      </c>
      <c r="P16" s="47">
        <v>30</v>
      </c>
      <c r="Q16" s="43">
        <v>3</v>
      </c>
      <c r="R16" s="44">
        <v>10</v>
      </c>
    </row>
    <row r="17" spans="1:18" ht="12.75">
      <c r="A17" s="316">
        <v>2002</v>
      </c>
      <c r="B17" s="216">
        <f t="shared" si="0"/>
        <v>16</v>
      </c>
      <c r="C17" s="217" t="s">
        <v>45</v>
      </c>
      <c r="D17" s="217" t="s">
        <v>75</v>
      </c>
      <c r="E17" s="217" t="s">
        <v>61</v>
      </c>
      <c r="F17" s="218" t="s">
        <v>126</v>
      </c>
      <c r="G17" s="537" t="s">
        <v>485</v>
      </c>
      <c r="H17" s="218" t="s">
        <v>78</v>
      </c>
      <c r="I17" s="223"/>
      <c r="J17" s="218" t="s">
        <v>78</v>
      </c>
      <c r="K17" s="477"/>
      <c r="L17" s="422"/>
      <c r="M17" s="218">
        <v>6</v>
      </c>
      <c r="N17" s="224">
        <v>29</v>
      </c>
      <c r="O17" s="480"/>
      <c r="P17" s="481"/>
      <c r="Q17" s="218"/>
      <c r="R17" s="219"/>
    </row>
    <row r="18" spans="1:18" ht="13.5" thickBot="1">
      <c r="A18" s="318">
        <v>2002</v>
      </c>
      <c r="B18" s="41">
        <f t="shared" si="0"/>
        <v>17</v>
      </c>
      <c r="C18" s="42" t="s">
        <v>45</v>
      </c>
      <c r="D18" s="42" t="s">
        <v>75</v>
      </c>
      <c r="E18" s="42" t="s">
        <v>61</v>
      </c>
      <c r="F18" s="43" t="s">
        <v>126</v>
      </c>
      <c r="G18" s="516" t="s">
        <v>485</v>
      </c>
      <c r="H18" s="43" t="s">
        <v>78</v>
      </c>
      <c r="I18" s="45"/>
      <c r="J18" s="43" t="s">
        <v>79</v>
      </c>
      <c r="K18" s="472"/>
      <c r="L18" s="428"/>
      <c r="M18" s="43">
        <v>25</v>
      </c>
      <c r="N18" s="47">
        <v>29</v>
      </c>
      <c r="O18" s="473"/>
      <c r="P18" s="474"/>
      <c r="Q18" s="43"/>
      <c r="R18" s="44"/>
    </row>
    <row r="19" spans="1:18" ht="12.75">
      <c r="A19" s="316">
        <v>2002</v>
      </c>
      <c r="B19" s="216">
        <f t="shared" si="0"/>
        <v>18</v>
      </c>
      <c r="C19" s="217" t="s">
        <v>17</v>
      </c>
      <c r="D19" s="217" t="s">
        <v>18</v>
      </c>
      <c r="E19" s="217" t="s">
        <v>19</v>
      </c>
      <c r="F19" s="218" t="s">
        <v>127</v>
      </c>
      <c r="G19" s="382" t="s">
        <v>242</v>
      </c>
      <c r="H19" s="218" t="s">
        <v>128</v>
      </c>
      <c r="I19" s="223" t="s">
        <v>129</v>
      </c>
      <c r="J19" s="218" t="s">
        <v>24</v>
      </c>
      <c r="K19" s="477"/>
      <c r="L19" s="422"/>
      <c r="M19" s="218">
        <v>4</v>
      </c>
      <c r="N19" s="224">
        <v>54</v>
      </c>
      <c r="O19" s="480"/>
      <c r="P19" s="481"/>
      <c r="Q19" s="218">
        <v>3</v>
      </c>
      <c r="R19" s="219">
        <v>19</v>
      </c>
    </row>
    <row r="20" spans="1:18" ht="12.75">
      <c r="A20" s="317">
        <v>2002</v>
      </c>
      <c r="B20" s="38">
        <f t="shared" si="0"/>
        <v>19</v>
      </c>
      <c r="C20" s="7" t="s">
        <v>17</v>
      </c>
      <c r="D20" s="7" t="s">
        <v>18</v>
      </c>
      <c r="E20" s="7" t="s">
        <v>19</v>
      </c>
      <c r="F20" s="10" t="s">
        <v>127</v>
      </c>
      <c r="G20" s="383" t="s">
        <v>242</v>
      </c>
      <c r="H20" s="10" t="s">
        <v>128</v>
      </c>
      <c r="I20" s="14" t="s">
        <v>129</v>
      </c>
      <c r="J20" s="10" t="s">
        <v>25</v>
      </c>
      <c r="K20" s="457"/>
      <c r="L20" s="213"/>
      <c r="M20" s="10">
        <v>20</v>
      </c>
      <c r="N20" s="13">
        <v>54</v>
      </c>
      <c r="O20" s="464"/>
      <c r="P20" s="465"/>
      <c r="Q20" s="10">
        <v>3</v>
      </c>
      <c r="R20" s="5">
        <v>19</v>
      </c>
    </row>
    <row r="21" spans="1:18" ht="12.75">
      <c r="A21" s="317">
        <v>2002</v>
      </c>
      <c r="B21" s="38">
        <f t="shared" si="0"/>
        <v>20</v>
      </c>
      <c r="C21" s="7" t="s">
        <v>17</v>
      </c>
      <c r="D21" s="7" t="s">
        <v>18</v>
      </c>
      <c r="E21" s="7" t="s">
        <v>19</v>
      </c>
      <c r="F21" s="10" t="s">
        <v>127</v>
      </c>
      <c r="G21" s="383" t="s">
        <v>242</v>
      </c>
      <c r="H21" s="10" t="s">
        <v>128</v>
      </c>
      <c r="I21" s="14" t="s">
        <v>129</v>
      </c>
      <c r="J21" s="10" t="s">
        <v>130</v>
      </c>
      <c r="K21" s="457"/>
      <c r="L21" s="213"/>
      <c r="M21" s="10">
        <v>16</v>
      </c>
      <c r="N21" s="13">
        <v>54</v>
      </c>
      <c r="O21" s="464"/>
      <c r="P21" s="465"/>
      <c r="Q21" s="10">
        <v>3</v>
      </c>
      <c r="R21" s="5">
        <v>19</v>
      </c>
    </row>
    <row r="22" spans="1:18" ht="12.75">
      <c r="A22" s="317">
        <v>2002</v>
      </c>
      <c r="B22" s="38">
        <f t="shared" si="0"/>
        <v>21</v>
      </c>
      <c r="C22" s="7" t="s">
        <v>17</v>
      </c>
      <c r="D22" s="7" t="s">
        <v>18</v>
      </c>
      <c r="E22" s="7" t="s">
        <v>19</v>
      </c>
      <c r="F22" s="10" t="s">
        <v>127</v>
      </c>
      <c r="G22" s="383" t="s">
        <v>242</v>
      </c>
      <c r="H22" s="10" t="s">
        <v>128</v>
      </c>
      <c r="I22" s="14" t="s">
        <v>129</v>
      </c>
      <c r="J22" s="10" t="s">
        <v>131</v>
      </c>
      <c r="K22" s="457"/>
      <c r="L22" s="213" t="s">
        <v>43</v>
      </c>
      <c r="M22" s="10">
        <v>41</v>
      </c>
      <c r="N22" s="13">
        <v>54</v>
      </c>
      <c r="O22" s="20">
        <v>5</v>
      </c>
      <c r="P22" s="14">
        <v>10</v>
      </c>
      <c r="Q22" s="10"/>
      <c r="R22" s="5"/>
    </row>
    <row r="23" spans="1:18" s="32" customFormat="1" ht="12.75">
      <c r="A23" s="324">
        <v>2002</v>
      </c>
      <c r="B23" s="40">
        <f t="shared" si="0"/>
        <v>22</v>
      </c>
      <c r="C23" s="24" t="s">
        <v>17</v>
      </c>
      <c r="D23" s="24" t="s">
        <v>27</v>
      </c>
      <c r="E23" s="24" t="s">
        <v>19</v>
      </c>
      <c r="F23" s="25" t="s">
        <v>127</v>
      </c>
      <c r="G23" s="383" t="s">
        <v>242</v>
      </c>
      <c r="H23" s="33" t="s">
        <v>128</v>
      </c>
      <c r="I23" s="27" t="s">
        <v>129</v>
      </c>
      <c r="J23" s="25" t="s">
        <v>28</v>
      </c>
      <c r="K23" s="415"/>
      <c r="L23" s="213"/>
      <c r="M23" s="25">
        <v>4</v>
      </c>
      <c r="N23" s="27">
        <v>86</v>
      </c>
      <c r="O23" s="398"/>
      <c r="P23" s="399"/>
      <c r="Q23" s="25">
        <v>2</v>
      </c>
      <c r="R23" s="26">
        <v>28</v>
      </c>
    </row>
    <row r="24" spans="1:18" s="32" customFormat="1" ht="12.75">
      <c r="A24" s="324">
        <v>2002</v>
      </c>
      <c r="B24" s="40">
        <f t="shared" si="0"/>
        <v>23</v>
      </c>
      <c r="C24" s="24" t="s">
        <v>17</v>
      </c>
      <c r="D24" s="24" t="s">
        <v>27</v>
      </c>
      <c r="E24" s="24" t="s">
        <v>19</v>
      </c>
      <c r="F24" s="25" t="s">
        <v>127</v>
      </c>
      <c r="G24" s="383" t="s">
        <v>242</v>
      </c>
      <c r="H24" s="25" t="s">
        <v>128</v>
      </c>
      <c r="I24" s="27" t="s">
        <v>129</v>
      </c>
      <c r="J24" s="25" t="s">
        <v>29</v>
      </c>
      <c r="K24" s="415"/>
      <c r="L24" s="213"/>
      <c r="M24" s="25">
        <v>5</v>
      </c>
      <c r="N24" s="27">
        <v>86</v>
      </c>
      <c r="O24" s="398"/>
      <c r="P24" s="399"/>
      <c r="Q24" s="25">
        <v>2</v>
      </c>
      <c r="R24" s="26">
        <v>28</v>
      </c>
    </row>
    <row r="25" spans="1:18" s="32" customFormat="1" ht="12.75">
      <c r="A25" s="324">
        <v>2002</v>
      </c>
      <c r="B25" s="40">
        <f t="shared" si="0"/>
        <v>24</v>
      </c>
      <c r="C25" s="24" t="s">
        <v>17</v>
      </c>
      <c r="D25" s="24" t="s">
        <v>27</v>
      </c>
      <c r="E25" s="24" t="s">
        <v>19</v>
      </c>
      <c r="F25" s="25" t="s">
        <v>127</v>
      </c>
      <c r="G25" s="383" t="s">
        <v>242</v>
      </c>
      <c r="H25" s="25" t="s">
        <v>128</v>
      </c>
      <c r="I25" s="27" t="s">
        <v>129</v>
      </c>
      <c r="J25" s="25" t="s">
        <v>30</v>
      </c>
      <c r="K25" s="415"/>
      <c r="L25" s="213"/>
      <c r="M25" s="25">
        <v>9</v>
      </c>
      <c r="N25" s="27">
        <v>86</v>
      </c>
      <c r="O25" s="398"/>
      <c r="P25" s="399"/>
      <c r="Q25" s="31">
        <v>2</v>
      </c>
      <c r="R25" s="26">
        <v>28</v>
      </c>
    </row>
    <row r="26" spans="1:18" s="32" customFormat="1" ht="12.75">
      <c r="A26" s="324">
        <v>2002</v>
      </c>
      <c r="B26" s="40">
        <f t="shared" si="0"/>
        <v>25</v>
      </c>
      <c r="C26" s="24" t="s">
        <v>17</v>
      </c>
      <c r="D26" s="24" t="s">
        <v>27</v>
      </c>
      <c r="E26" s="24" t="s">
        <v>19</v>
      </c>
      <c r="F26" s="25" t="s">
        <v>127</v>
      </c>
      <c r="G26" s="383" t="s">
        <v>242</v>
      </c>
      <c r="H26" s="25" t="s">
        <v>128</v>
      </c>
      <c r="I26" s="27" t="s">
        <v>129</v>
      </c>
      <c r="J26" s="25" t="s">
        <v>31</v>
      </c>
      <c r="K26" s="415"/>
      <c r="L26" s="213" t="s">
        <v>43</v>
      </c>
      <c r="M26" s="25">
        <v>73</v>
      </c>
      <c r="N26" s="27">
        <v>61</v>
      </c>
      <c r="O26" s="31">
        <v>9</v>
      </c>
      <c r="P26" s="29">
        <v>12</v>
      </c>
      <c r="Q26" s="25"/>
      <c r="R26" s="26"/>
    </row>
    <row r="27" spans="1:18" s="32" customFormat="1" ht="12.75">
      <c r="A27" s="324">
        <v>2002</v>
      </c>
      <c r="B27" s="40">
        <f t="shared" si="0"/>
        <v>26</v>
      </c>
      <c r="C27" s="24" t="s">
        <v>17</v>
      </c>
      <c r="D27" s="24" t="s">
        <v>32</v>
      </c>
      <c r="E27" s="24" t="s">
        <v>19</v>
      </c>
      <c r="F27" s="25" t="s">
        <v>127</v>
      </c>
      <c r="G27" s="383" t="s">
        <v>242</v>
      </c>
      <c r="H27" s="25" t="s">
        <v>128</v>
      </c>
      <c r="I27" s="27" t="s">
        <v>129</v>
      </c>
      <c r="J27" s="25" t="s">
        <v>33</v>
      </c>
      <c r="K27" s="415" t="s">
        <v>34</v>
      </c>
      <c r="L27" s="213"/>
      <c r="M27" s="25">
        <v>11</v>
      </c>
      <c r="N27" s="27">
        <v>42</v>
      </c>
      <c r="O27" s="398"/>
      <c r="P27" s="399"/>
      <c r="Q27" s="25">
        <v>2</v>
      </c>
      <c r="R27" s="26">
        <v>16</v>
      </c>
    </row>
    <row r="28" spans="1:18" s="32" customFormat="1" ht="12.75">
      <c r="A28" s="324">
        <v>2002</v>
      </c>
      <c r="B28" s="40">
        <f t="shared" si="0"/>
        <v>27</v>
      </c>
      <c r="C28" s="24" t="s">
        <v>17</v>
      </c>
      <c r="D28" s="24" t="s">
        <v>32</v>
      </c>
      <c r="E28" s="24" t="s">
        <v>19</v>
      </c>
      <c r="F28" s="25" t="s">
        <v>127</v>
      </c>
      <c r="G28" s="383" t="s">
        <v>242</v>
      </c>
      <c r="H28" s="25" t="s">
        <v>128</v>
      </c>
      <c r="I28" s="27" t="s">
        <v>129</v>
      </c>
      <c r="J28" s="25" t="s">
        <v>35</v>
      </c>
      <c r="K28" s="415" t="s">
        <v>36</v>
      </c>
      <c r="L28" s="213"/>
      <c r="M28" s="25">
        <v>3</v>
      </c>
      <c r="N28" s="27">
        <v>42</v>
      </c>
      <c r="O28" s="398"/>
      <c r="P28" s="399"/>
      <c r="Q28" s="25">
        <v>2</v>
      </c>
      <c r="R28" s="26">
        <v>16</v>
      </c>
    </row>
    <row r="29" spans="1:18" s="32" customFormat="1" ht="12.75">
      <c r="A29" s="324">
        <v>2002</v>
      </c>
      <c r="B29" s="40">
        <f t="shared" si="0"/>
        <v>28</v>
      </c>
      <c r="C29" s="24" t="s">
        <v>17</v>
      </c>
      <c r="D29" s="24" t="s">
        <v>32</v>
      </c>
      <c r="E29" s="24" t="s">
        <v>19</v>
      </c>
      <c r="F29" s="25" t="s">
        <v>127</v>
      </c>
      <c r="G29" s="383" t="s">
        <v>242</v>
      </c>
      <c r="H29" s="25" t="s">
        <v>128</v>
      </c>
      <c r="I29" s="27" t="s">
        <v>129</v>
      </c>
      <c r="J29" s="25" t="s">
        <v>37</v>
      </c>
      <c r="K29" s="415" t="s">
        <v>38</v>
      </c>
      <c r="L29" s="213"/>
      <c r="M29" s="25">
        <v>15</v>
      </c>
      <c r="N29" s="27">
        <v>42</v>
      </c>
      <c r="O29" s="434"/>
      <c r="P29" s="435"/>
      <c r="Q29" s="31">
        <v>2</v>
      </c>
      <c r="R29" s="34">
        <v>16</v>
      </c>
    </row>
    <row r="30" spans="1:18" s="32" customFormat="1" ht="12.75">
      <c r="A30" s="324">
        <v>2002</v>
      </c>
      <c r="B30" s="40">
        <f t="shared" si="0"/>
        <v>29</v>
      </c>
      <c r="C30" s="24" t="s">
        <v>17</v>
      </c>
      <c r="D30" s="24" t="s">
        <v>39</v>
      </c>
      <c r="E30" s="24" t="s">
        <v>19</v>
      </c>
      <c r="F30" s="25" t="s">
        <v>127</v>
      </c>
      <c r="G30" s="383" t="s">
        <v>242</v>
      </c>
      <c r="H30" s="25" t="s">
        <v>128</v>
      </c>
      <c r="I30" s="27" t="s">
        <v>129</v>
      </c>
      <c r="J30" s="25" t="s">
        <v>40</v>
      </c>
      <c r="K30" s="426"/>
      <c r="L30" s="213"/>
      <c r="M30" s="25">
        <v>7</v>
      </c>
      <c r="N30" s="27">
        <v>87</v>
      </c>
      <c r="O30" s="398"/>
      <c r="P30" s="399"/>
      <c r="Q30" s="25">
        <v>16</v>
      </c>
      <c r="R30" s="26">
        <v>18</v>
      </c>
    </row>
    <row r="31" spans="1:18" s="32" customFormat="1" ht="13.5" thickBot="1">
      <c r="A31" s="325">
        <v>2002</v>
      </c>
      <c r="B31" s="58">
        <f t="shared" si="0"/>
        <v>30</v>
      </c>
      <c r="C31" s="59" t="s">
        <v>17</v>
      </c>
      <c r="D31" s="59" t="s">
        <v>39</v>
      </c>
      <c r="E31" s="59" t="s">
        <v>19</v>
      </c>
      <c r="F31" s="60" t="s">
        <v>127</v>
      </c>
      <c r="G31" s="516" t="s">
        <v>242</v>
      </c>
      <c r="H31" s="60" t="s">
        <v>128</v>
      </c>
      <c r="I31" s="65" t="s">
        <v>129</v>
      </c>
      <c r="J31" s="60" t="s">
        <v>41</v>
      </c>
      <c r="K31" s="424"/>
      <c r="L31" s="428"/>
      <c r="M31" s="60">
        <v>63</v>
      </c>
      <c r="N31" s="65">
        <v>87</v>
      </c>
      <c r="O31" s="436"/>
      <c r="P31" s="437"/>
      <c r="Q31" s="60">
        <v>22</v>
      </c>
      <c r="R31" s="61">
        <v>27</v>
      </c>
    </row>
    <row r="32" spans="1:18" s="32" customFormat="1" ht="12.75">
      <c r="A32" s="323">
        <v>2002</v>
      </c>
      <c r="B32" s="144">
        <f t="shared" si="0"/>
        <v>31</v>
      </c>
      <c r="C32" s="87" t="s">
        <v>84</v>
      </c>
      <c r="D32" s="87" t="s">
        <v>85</v>
      </c>
      <c r="E32" s="87" t="s">
        <v>61</v>
      </c>
      <c r="F32" s="145" t="s">
        <v>132</v>
      </c>
      <c r="G32" s="146" t="s">
        <v>133</v>
      </c>
      <c r="H32" s="145" t="s">
        <v>134</v>
      </c>
      <c r="I32" s="149"/>
      <c r="J32" s="145" t="s">
        <v>87</v>
      </c>
      <c r="K32" s="425"/>
      <c r="L32" s="422"/>
      <c r="M32" s="241">
        <v>1</v>
      </c>
      <c r="N32" s="149">
        <v>57</v>
      </c>
      <c r="O32" s="402"/>
      <c r="P32" s="403"/>
      <c r="Q32" s="237" t="s">
        <v>455</v>
      </c>
      <c r="R32" s="146"/>
    </row>
    <row r="33" spans="1:18" s="32" customFormat="1" ht="12.75">
      <c r="A33" s="324">
        <v>2002</v>
      </c>
      <c r="B33" s="40">
        <f t="shared" si="0"/>
        <v>32</v>
      </c>
      <c r="C33" s="24" t="s">
        <v>84</v>
      </c>
      <c r="D33" s="24" t="s">
        <v>85</v>
      </c>
      <c r="E33" s="24" t="s">
        <v>61</v>
      </c>
      <c r="F33" s="25" t="s">
        <v>132</v>
      </c>
      <c r="G33" s="26" t="s">
        <v>133</v>
      </c>
      <c r="H33" s="25" t="s">
        <v>134</v>
      </c>
      <c r="I33" s="27"/>
      <c r="J33" s="25" t="s">
        <v>88</v>
      </c>
      <c r="K33" s="415"/>
      <c r="L33" s="213"/>
      <c r="M33" s="25">
        <v>5</v>
      </c>
      <c r="N33" s="27">
        <v>57</v>
      </c>
      <c r="O33" s="398"/>
      <c r="P33" s="399"/>
      <c r="Q33" s="25">
        <v>5</v>
      </c>
      <c r="R33" s="26">
        <v>20</v>
      </c>
    </row>
    <row r="34" spans="1:18" s="32" customFormat="1" ht="12.75">
      <c r="A34" s="324">
        <v>2002</v>
      </c>
      <c r="B34" s="40">
        <f aca="true" t="shared" si="1" ref="B34:B53">ROW($A34:$IV34)-1</f>
        <v>33</v>
      </c>
      <c r="C34" s="24" t="s">
        <v>84</v>
      </c>
      <c r="D34" s="24" t="s">
        <v>85</v>
      </c>
      <c r="E34" s="24" t="s">
        <v>61</v>
      </c>
      <c r="F34" s="25" t="s">
        <v>132</v>
      </c>
      <c r="G34" s="26" t="s">
        <v>133</v>
      </c>
      <c r="H34" s="25" t="s">
        <v>134</v>
      </c>
      <c r="I34" s="27"/>
      <c r="J34" s="25" t="s">
        <v>135</v>
      </c>
      <c r="K34" s="415"/>
      <c r="L34" s="213"/>
      <c r="M34" s="25">
        <v>16</v>
      </c>
      <c r="N34" s="27">
        <v>57</v>
      </c>
      <c r="O34" s="398"/>
      <c r="P34" s="399"/>
      <c r="Q34" s="25">
        <v>5</v>
      </c>
      <c r="R34" s="26">
        <v>20</v>
      </c>
    </row>
    <row r="35" spans="1:18" ht="13.5" thickBot="1">
      <c r="A35" s="319">
        <v>2002</v>
      </c>
      <c r="B35" s="228">
        <f t="shared" si="1"/>
        <v>34</v>
      </c>
      <c r="C35" s="90" t="s">
        <v>84</v>
      </c>
      <c r="D35" s="90" t="s">
        <v>85</v>
      </c>
      <c r="E35" s="90" t="s">
        <v>61</v>
      </c>
      <c r="F35" s="229" t="s">
        <v>132</v>
      </c>
      <c r="G35" s="89" t="s">
        <v>133</v>
      </c>
      <c r="H35" s="229" t="s">
        <v>134</v>
      </c>
      <c r="I35" s="230"/>
      <c r="J35" s="229" t="s">
        <v>136</v>
      </c>
      <c r="K35" s="488"/>
      <c r="L35" s="258"/>
      <c r="M35" s="229">
        <v>20</v>
      </c>
      <c r="N35" s="231">
        <v>57</v>
      </c>
      <c r="O35" s="490"/>
      <c r="P35" s="491"/>
      <c r="Q35" s="229">
        <v>5</v>
      </c>
      <c r="R35" s="89">
        <v>20</v>
      </c>
    </row>
    <row r="36" spans="1:18" ht="12.75">
      <c r="A36" s="322">
        <v>2002</v>
      </c>
      <c r="B36" s="37">
        <f t="shared" si="1"/>
        <v>35</v>
      </c>
      <c r="C36" s="6" t="s">
        <v>84</v>
      </c>
      <c r="D36" s="6" t="s">
        <v>98</v>
      </c>
      <c r="E36" s="6" t="s">
        <v>61</v>
      </c>
      <c r="F36" s="9" t="s">
        <v>137</v>
      </c>
      <c r="G36" s="382" t="s">
        <v>558</v>
      </c>
      <c r="H36" s="9" t="s">
        <v>100</v>
      </c>
      <c r="I36" s="23"/>
      <c r="J36" s="9" t="s">
        <v>101</v>
      </c>
      <c r="K36" s="456"/>
      <c r="L36" s="461"/>
      <c r="M36" s="9">
        <v>2</v>
      </c>
      <c r="N36" s="12">
        <v>38</v>
      </c>
      <c r="O36" s="462"/>
      <c r="P36" s="463"/>
      <c r="Q36" s="9">
        <v>3</v>
      </c>
      <c r="R36" s="4">
        <v>15</v>
      </c>
    </row>
    <row r="37" spans="1:18" ht="12.75">
      <c r="A37" s="316">
        <v>2002</v>
      </c>
      <c r="B37" s="216">
        <f t="shared" si="1"/>
        <v>36</v>
      </c>
      <c r="C37" s="217" t="s">
        <v>84</v>
      </c>
      <c r="D37" s="217" t="s">
        <v>98</v>
      </c>
      <c r="E37" s="217" t="s">
        <v>61</v>
      </c>
      <c r="F37" s="218" t="s">
        <v>137</v>
      </c>
      <c r="G37" s="383" t="s">
        <v>558</v>
      </c>
      <c r="H37" s="218" t="s">
        <v>100</v>
      </c>
      <c r="I37" s="223"/>
      <c r="J37" s="218" t="s">
        <v>102</v>
      </c>
      <c r="K37" s="477"/>
      <c r="L37" s="422"/>
      <c r="M37" s="218">
        <v>13</v>
      </c>
      <c r="N37" s="224">
        <v>38</v>
      </c>
      <c r="O37" s="480"/>
      <c r="P37" s="481"/>
      <c r="Q37" s="218">
        <v>3</v>
      </c>
      <c r="R37" s="219">
        <v>15</v>
      </c>
    </row>
    <row r="38" spans="1:18" ht="13.5" thickBot="1">
      <c r="A38" s="318">
        <v>2002</v>
      </c>
      <c r="B38" s="41">
        <f t="shared" si="1"/>
        <v>37</v>
      </c>
      <c r="C38" s="42" t="s">
        <v>84</v>
      </c>
      <c r="D38" s="42" t="s">
        <v>98</v>
      </c>
      <c r="E38" s="42" t="s">
        <v>61</v>
      </c>
      <c r="F38" s="43" t="s">
        <v>137</v>
      </c>
      <c r="G38" s="516" t="s">
        <v>558</v>
      </c>
      <c r="H38" s="43" t="s">
        <v>100</v>
      </c>
      <c r="I38" s="45"/>
      <c r="J38" s="43" t="s">
        <v>103</v>
      </c>
      <c r="K38" s="472"/>
      <c r="L38" s="428"/>
      <c r="M38" s="43">
        <v>10</v>
      </c>
      <c r="N38" s="47">
        <v>38</v>
      </c>
      <c r="O38" s="473"/>
      <c r="P38" s="474"/>
      <c r="Q38" s="43">
        <v>3</v>
      </c>
      <c r="R38" s="44">
        <v>15</v>
      </c>
    </row>
    <row r="39" spans="1:18" ht="12.75">
      <c r="A39" s="316">
        <v>2002</v>
      </c>
      <c r="B39" s="216">
        <f t="shared" si="1"/>
        <v>38</v>
      </c>
      <c r="C39" s="217" t="s">
        <v>84</v>
      </c>
      <c r="D39" s="217" t="s">
        <v>138</v>
      </c>
      <c r="E39" s="217" t="s">
        <v>19</v>
      </c>
      <c r="F39" s="218" t="s">
        <v>139</v>
      </c>
      <c r="G39" s="382" t="s">
        <v>739</v>
      </c>
      <c r="H39" s="218" t="s">
        <v>140</v>
      </c>
      <c r="I39" s="223"/>
      <c r="J39" s="218" t="s">
        <v>141</v>
      </c>
      <c r="K39" s="477"/>
      <c r="L39" s="422"/>
      <c r="M39" s="218">
        <v>17</v>
      </c>
      <c r="N39" s="224">
        <v>76</v>
      </c>
      <c r="O39" s="480"/>
      <c r="P39" s="481"/>
      <c r="Q39" s="218">
        <v>6</v>
      </c>
      <c r="R39" s="219">
        <v>25</v>
      </c>
    </row>
    <row r="40" spans="1:18" ht="12.75">
      <c r="A40" s="317">
        <v>2002</v>
      </c>
      <c r="B40" s="38">
        <f t="shared" si="1"/>
        <v>39</v>
      </c>
      <c r="C40" s="7" t="s">
        <v>84</v>
      </c>
      <c r="D40" s="7" t="s">
        <v>138</v>
      </c>
      <c r="E40" s="7" t="s">
        <v>19</v>
      </c>
      <c r="F40" s="10" t="s">
        <v>139</v>
      </c>
      <c r="G40" s="383" t="s">
        <v>739</v>
      </c>
      <c r="H40" s="10" t="s">
        <v>140</v>
      </c>
      <c r="I40" s="14"/>
      <c r="J40" s="10" t="s">
        <v>526</v>
      </c>
      <c r="K40" s="457"/>
      <c r="L40" s="213"/>
      <c r="M40" s="10">
        <v>22</v>
      </c>
      <c r="N40" s="13">
        <v>76</v>
      </c>
      <c r="O40" s="464"/>
      <c r="P40" s="465"/>
      <c r="Q40" s="10">
        <v>6</v>
      </c>
      <c r="R40" s="5">
        <v>25</v>
      </c>
    </row>
    <row r="41" spans="1:18" ht="12.75">
      <c r="A41" s="317">
        <v>2002</v>
      </c>
      <c r="B41" s="38">
        <f t="shared" si="1"/>
        <v>40</v>
      </c>
      <c r="C41" s="7" t="s">
        <v>84</v>
      </c>
      <c r="D41" s="7" t="s">
        <v>138</v>
      </c>
      <c r="E41" s="7" t="s">
        <v>19</v>
      </c>
      <c r="F41" s="10" t="s">
        <v>139</v>
      </c>
      <c r="G41" s="383" t="s">
        <v>739</v>
      </c>
      <c r="H41" s="10" t="s">
        <v>140</v>
      </c>
      <c r="I41" s="14"/>
      <c r="J41" s="10" t="s">
        <v>95</v>
      </c>
      <c r="K41" s="457"/>
      <c r="L41" s="213"/>
      <c r="M41" s="10">
        <v>37</v>
      </c>
      <c r="N41" s="13">
        <v>76</v>
      </c>
      <c r="O41" s="482"/>
      <c r="P41" s="483"/>
      <c r="Q41" s="10">
        <v>6</v>
      </c>
      <c r="R41" s="5">
        <v>25</v>
      </c>
    </row>
    <row r="42" spans="1:18" ht="12.75">
      <c r="A42" s="317">
        <v>2002</v>
      </c>
      <c r="B42" s="38">
        <f t="shared" si="1"/>
        <v>41</v>
      </c>
      <c r="C42" s="7" t="s">
        <v>84</v>
      </c>
      <c r="D42" s="7" t="s">
        <v>138</v>
      </c>
      <c r="E42" s="7" t="s">
        <v>19</v>
      </c>
      <c r="F42" s="10" t="s">
        <v>139</v>
      </c>
      <c r="G42" s="383" t="s">
        <v>739</v>
      </c>
      <c r="H42" s="10" t="s">
        <v>140</v>
      </c>
      <c r="I42" s="14"/>
      <c r="J42" s="10" t="s">
        <v>525</v>
      </c>
      <c r="K42" s="457"/>
      <c r="L42" s="213" t="s">
        <v>43</v>
      </c>
      <c r="M42" s="107"/>
      <c r="N42" s="113"/>
      <c r="O42" s="112">
        <v>5</v>
      </c>
      <c r="P42" s="110">
        <v>29</v>
      </c>
      <c r="Q42" s="10">
        <v>4</v>
      </c>
      <c r="R42" s="5">
        <v>13</v>
      </c>
    </row>
    <row r="43" spans="1:18" ht="12.75">
      <c r="A43" s="317">
        <v>2002</v>
      </c>
      <c r="B43" s="38">
        <f t="shared" si="1"/>
        <v>42</v>
      </c>
      <c r="C43" s="7" t="s">
        <v>84</v>
      </c>
      <c r="D43" s="7" t="s">
        <v>138</v>
      </c>
      <c r="E43" s="7" t="s">
        <v>19</v>
      </c>
      <c r="F43" s="10" t="s">
        <v>139</v>
      </c>
      <c r="G43" s="383" t="s">
        <v>739</v>
      </c>
      <c r="H43" s="10" t="s">
        <v>140</v>
      </c>
      <c r="I43" s="14"/>
      <c r="J43" s="10" t="s">
        <v>142</v>
      </c>
      <c r="K43" s="457"/>
      <c r="L43" s="213" t="s">
        <v>43</v>
      </c>
      <c r="M43" s="107"/>
      <c r="N43" s="113"/>
      <c r="O43" s="112">
        <v>8</v>
      </c>
      <c r="P43" s="110">
        <v>29</v>
      </c>
      <c r="Q43" s="10">
        <v>4</v>
      </c>
      <c r="R43" s="5">
        <v>13</v>
      </c>
    </row>
    <row r="44" spans="1:18" ht="13.5" thickBot="1">
      <c r="A44" s="318">
        <v>2002</v>
      </c>
      <c r="B44" s="41">
        <f t="shared" si="1"/>
        <v>43</v>
      </c>
      <c r="C44" s="42" t="s">
        <v>84</v>
      </c>
      <c r="D44" s="42" t="s">
        <v>138</v>
      </c>
      <c r="E44" s="42" t="s">
        <v>19</v>
      </c>
      <c r="F44" s="43" t="s">
        <v>139</v>
      </c>
      <c r="G44" s="516" t="s">
        <v>739</v>
      </c>
      <c r="H44" s="43" t="s">
        <v>140</v>
      </c>
      <c r="I44" s="45"/>
      <c r="J44" s="43" t="s">
        <v>143</v>
      </c>
      <c r="K44" s="472"/>
      <c r="L44" s="428" t="s">
        <v>43</v>
      </c>
      <c r="M44" s="118"/>
      <c r="N44" s="123"/>
      <c r="O44" s="124">
        <v>24</v>
      </c>
      <c r="P44" s="121">
        <v>29</v>
      </c>
      <c r="Q44" s="43">
        <v>4</v>
      </c>
      <c r="R44" s="44">
        <v>13</v>
      </c>
    </row>
    <row r="45" spans="1:18" ht="12.75">
      <c r="A45" s="316">
        <v>2002</v>
      </c>
      <c r="B45" s="216">
        <f t="shared" si="1"/>
        <v>44</v>
      </c>
      <c r="C45" s="217" t="s">
        <v>84</v>
      </c>
      <c r="D45" s="217" t="s">
        <v>110</v>
      </c>
      <c r="E45" s="217" t="s">
        <v>19</v>
      </c>
      <c r="F45" s="218" t="s">
        <v>144</v>
      </c>
      <c r="G45" s="219" t="s">
        <v>145</v>
      </c>
      <c r="H45" s="218" t="s">
        <v>146</v>
      </c>
      <c r="I45" s="223"/>
      <c r="J45" s="218" t="s">
        <v>114</v>
      </c>
      <c r="K45" s="477"/>
      <c r="L45" s="422"/>
      <c r="M45" s="218">
        <v>14</v>
      </c>
      <c r="N45" s="224">
        <v>39</v>
      </c>
      <c r="O45" s="480"/>
      <c r="P45" s="481"/>
      <c r="Q45" s="218">
        <v>7</v>
      </c>
      <c r="R45" s="219">
        <v>20</v>
      </c>
    </row>
    <row r="46" spans="1:18" ht="12.75">
      <c r="A46" s="317">
        <v>2002</v>
      </c>
      <c r="B46" s="38">
        <f t="shared" si="1"/>
        <v>45</v>
      </c>
      <c r="C46" s="7" t="s">
        <v>84</v>
      </c>
      <c r="D46" s="7" t="s">
        <v>110</v>
      </c>
      <c r="E46" s="7" t="s">
        <v>19</v>
      </c>
      <c r="F46" s="10" t="s">
        <v>144</v>
      </c>
      <c r="G46" s="5" t="s">
        <v>145</v>
      </c>
      <c r="H46" s="10" t="s">
        <v>146</v>
      </c>
      <c r="I46" s="14"/>
      <c r="J46" s="10" t="s">
        <v>115</v>
      </c>
      <c r="K46" s="457"/>
      <c r="L46" s="213"/>
      <c r="M46" s="10">
        <v>18</v>
      </c>
      <c r="N46" s="13">
        <v>39</v>
      </c>
      <c r="O46" s="464"/>
      <c r="P46" s="465"/>
      <c r="Q46" s="10">
        <v>7</v>
      </c>
      <c r="R46" s="5">
        <v>20</v>
      </c>
    </row>
    <row r="47" spans="1:18" ht="13.5" thickBot="1">
      <c r="A47" s="318">
        <v>2002</v>
      </c>
      <c r="B47" s="41">
        <f t="shared" si="1"/>
        <v>46</v>
      </c>
      <c r="C47" s="42" t="s">
        <v>84</v>
      </c>
      <c r="D47" s="42" t="s">
        <v>110</v>
      </c>
      <c r="E47" s="42" t="s">
        <v>19</v>
      </c>
      <c r="F47" s="43" t="s">
        <v>144</v>
      </c>
      <c r="G47" s="44" t="s">
        <v>145</v>
      </c>
      <c r="H47" s="43" t="s">
        <v>146</v>
      </c>
      <c r="I47" s="45"/>
      <c r="J47" s="43" t="s">
        <v>147</v>
      </c>
      <c r="K47" s="472"/>
      <c r="L47" s="428"/>
      <c r="M47" s="43">
        <v>22</v>
      </c>
      <c r="N47" s="47">
        <v>39</v>
      </c>
      <c r="O47" s="473"/>
      <c r="P47" s="474"/>
      <c r="Q47" s="43">
        <v>7</v>
      </c>
      <c r="R47" s="44">
        <v>20</v>
      </c>
    </row>
    <row r="48" spans="1:18" ht="12.75">
      <c r="A48" s="316">
        <v>2002</v>
      </c>
      <c r="B48" s="216">
        <f t="shared" si="1"/>
        <v>47</v>
      </c>
      <c r="C48" s="217" t="s">
        <v>84</v>
      </c>
      <c r="D48" s="217" t="s">
        <v>148</v>
      </c>
      <c r="E48" s="217" t="s">
        <v>19</v>
      </c>
      <c r="F48" s="218" t="s">
        <v>149</v>
      </c>
      <c r="G48" s="382" t="s">
        <v>565</v>
      </c>
      <c r="H48" s="218" t="s">
        <v>106</v>
      </c>
      <c r="I48" s="223"/>
      <c r="J48" s="218" t="s">
        <v>150</v>
      </c>
      <c r="K48" s="477"/>
      <c r="L48" s="422"/>
      <c r="M48" s="218">
        <v>17</v>
      </c>
      <c r="N48" s="224">
        <v>41</v>
      </c>
      <c r="O48" s="480"/>
      <c r="P48" s="481"/>
      <c r="Q48" s="218">
        <v>7</v>
      </c>
      <c r="R48" s="219">
        <v>7</v>
      </c>
    </row>
    <row r="49" spans="1:18" ht="12.75">
      <c r="A49" s="317">
        <v>2002</v>
      </c>
      <c r="B49" s="38">
        <f t="shared" si="1"/>
        <v>48</v>
      </c>
      <c r="C49" s="7" t="s">
        <v>84</v>
      </c>
      <c r="D49" s="7" t="s">
        <v>148</v>
      </c>
      <c r="E49" s="7" t="s">
        <v>19</v>
      </c>
      <c r="F49" s="10" t="s">
        <v>149</v>
      </c>
      <c r="G49" s="383" t="s">
        <v>565</v>
      </c>
      <c r="H49" s="10" t="s">
        <v>106</v>
      </c>
      <c r="I49" s="14"/>
      <c r="J49" s="10" t="s">
        <v>151</v>
      </c>
      <c r="K49" s="457"/>
      <c r="L49" s="213"/>
      <c r="M49" s="10">
        <v>24</v>
      </c>
      <c r="N49" s="13">
        <v>41</v>
      </c>
      <c r="O49" s="464"/>
      <c r="P49" s="465"/>
      <c r="Q49" s="10">
        <v>4</v>
      </c>
      <c r="R49" s="5">
        <v>4</v>
      </c>
    </row>
    <row r="50" spans="1:18" ht="12.75">
      <c r="A50" s="317">
        <v>2002</v>
      </c>
      <c r="B50" s="38">
        <f t="shared" si="1"/>
        <v>49</v>
      </c>
      <c r="C50" s="7" t="s">
        <v>84</v>
      </c>
      <c r="D50" s="7" t="s">
        <v>148</v>
      </c>
      <c r="E50" s="7" t="s">
        <v>19</v>
      </c>
      <c r="F50" s="10" t="s">
        <v>149</v>
      </c>
      <c r="G50" s="383" t="s">
        <v>565</v>
      </c>
      <c r="H50" s="10" t="s">
        <v>106</v>
      </c>
      <c r="I50" s="14"/>
      <c r="J50" s="10" t="s">
        <v>152</v>
      </c>
      <c r="K50" s="457"/>
      <c r="L50" s="213"/>
      <c r="M50" s="10">
        <v>26</v>
      </c>
      <c r="N50" s="13">
        <v>41</v>
      </c>
      <c r="O50" s="464"/>
      <c r="P50" s="465"/>
      <c r="Q50" s="10">
        <v>4</v>
      </c>
      <c r="R50" s="5">
        <v>4</v>
      </c>
    </row>
    <row r="51" spans="1:18" ht="12.75">
      <c r="A51" s="317">
        <v>2002</v>
      </c>
      <c r="B51" s="38">
        <f t="shared" si="1"/>
        <v>50</v>
      </c>
      <c r="C51" s="7" t="s">
        <v>84</v>
      </c>
      <c r="D51" s="7" t="s">
        <v>153</v>
      </c>
      <c r="E51" s="7" t="s">
        <v>19</v>
      </c>
      <c r="F51" s="10" t="s">
        <v>149</v>
      </c>
      <c r="G51" s="383" t="s">
        <v>565</v>
      </c>
      <c r="H51" s="10" t="s">
        <v>106</v>
      </c>
      <c r="I51" s="14"/>
      <c r="J51" s="10" t="s">
        <v>106</v>
      </c>
      <c r="K51" s="457"/>
      <c r="L51" s="213"/>
      <c r="M51" s="10">
        <v>8</v>
      </c>
      <c r="N51" s="13">
        <v>17</v>
      </c>
      <c r="O51" s="464"/>
      <c r="P51" s="465"/>
      <c r="Q51" s="10">
        <v>4</v>
      </c>
      <c r="R51" s="5">
        <v>6</v>
      </c>
    </row>
    <row r="52" spans="1:18" ht="12.75">
      <c r="A52" s="317">
        <v>2002</v>
      </c>
      <c r="B52" s="38">
        <f t="shared" si="1"/>
        <v>51</v>
      </c>
      <c r="C52" s="7" t="s">
        <v>84</v>
      </c>
      <c r="D52" s="7" t="s">
        <v>153</v>
      </c>
      <c r="E52" s="7" t="s">
        <v>19</v>
      </c>
      <c r="F52" s="10" t="s">
        <v>149</v>
      </c>
      <c r="G52" s="383" t="s">
        <v>565</v>
      </c>
      <c r="H52" s="10" t="s">
        <v>106</v>
      </c>
      <c r="I52" s="14"/>
      <c r="J52" s="10" t="s">
        <v>154</v>
      </c>
      <c r="K52" s="457"/>
      <c r="L52" s="213"/>
      <c r="M52" s="10">
        <v>14</v>
      </c>
      <c r="N52" s="13">
        <v>17</v>
      </c>
      <c r="O52" s="464"/>
      <c r="P52" s="465"/>
      <c r="Q52" s="10">
        <v>4</v>
      </c>
      <c r="R52" s="5">
        <v>6</v>
      </c>
    </row>
    <row r="53" spans="1:18" ht="13.5" thickBot="1">
      <c r="A53" s="326">
        <v>2002</v>
      </c>
      <c r="B53" s="41">
        <f t="shared" si="1"/>
        <v>52</v>
      </c>
      <c r="C53" s="8" t="s">
        <v>84</v>
      </c>
      <c r="D53" s="8" t="s">
        <v>153</v>
      </c>
      <c r="E53" s="8" t="s">
        <v>19</v>
      </c>
      <c r="F53" s="11" t="s">
        <v>149</v>
      </c>
      <c r="G53" s="516" t="s">
        <v>565</v>
      </c>
      <c r="H53" s="11" t="s">
        <v>106</v>
      </c>
      <c r="I53" s="15"/>
      <c r="J53" s="11" t="s">
        <v>155</v>
      </c>
      <c r="K53" s="489"/>
      <c r="L53" s="486"/>
      <c r="M53" s="11">
        <v>15</v>
      </c>
      <c r="N53" s="21">
        <v>17</v>
      </c>
      <c r="O53" s="492"/>
      <c r="P53" s="493"/>
      <c r="Q53" s="11">
        <v>4</v>
      </c>
      <c r="R53" s="2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/>
  <headerFooter alignWithMargins="0">
    <oddHeader>&amp;C&amp;"Arial,Gras"&amp;14&amp;A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21.00390625" style="0" customWidth="1"/>
    <col min="8" max="8" width="22.28125" style="0" customWidth="1"/>
    <col min="9" max="9" width="19.7109375" style="0" customWidth="1"/>
    <col min="10" max="10" width="29.00390625" style="0" customWidth="1"/>
    <col min="11" max="11" width="18.2812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ht="12.75">
      <c r="A2" s="322">
        <v>2003</v>
      </c>
      <c r="B2" s="37">
        <f aca="true" t="shared" si="0" ref="B2:B48">ROW($A2:$IV2)-1</f>
        <v>1</v>
      </c>
      <c r="C2" s="6" t="s">
        <v>45</v>
      </c>
      <c r="D2" s="6" t="s">
        <v>46</v>
      </c>
      <c r="E2" s="6" t="s">
        <v>19</v>
      </c>
      <c r="F2" s="9" t="s">
        <v>47</v>
      </c>
      <c r="G2" s="382" t="s">
        <v>651</v>
      </c>
      <c r="H2" s="9" t="s">
        <v>48</v>
      </c>
      <c r="I2" s="12" t="s">
        <v>49</v>
      </c>
      <c r="J2" s="9" t="s">
        <v>50</v>
      </c>
      <c r="K2" s="456"/>
      <c r="L2" s="461"/>
      <c r="M2" s="9">
        <v>27</v>
      </c>
      <c r="N2" s="12">
        <v>108</v>
      </c>
      <c r="O2" s="462"/>
      <c r="P2" s="463"/>
      <c r="Q2" s="9">
        <v>10</v>
      </c>
      <c r="R2" s="4">
        <v>37</v>
      </c>
    </row>
    <row r="3" spans="1:18" ht="12.75">
      <c r="A3" s="317">
        <v>2003</v>
      </c>
      <c r="B3" s="38">
        <f t="shared" si="0"/>
        <v>2</v>
      </c>
      <c r="C3" s="7" t="s">
        <v>45</v>
      </c>
      <c r="D3" s="7" t="s">
        <v>46</v>
      </c>
      <c r="E3" s="7" t="s">
        <v>19</v>
      </c>
      <c r="F3" s="10" t="s">
        <v>47</v>
      </c>
      <c r="G3" s="383" t="s">
        <v>651</v>
      </c>
      <c r="H3" s="10" t="s">
        <v>48</v>
      </c>
      <c r="I3" s="13" t="s">
        <v>49</v>
      </c>
      <c r="J3" s="10" t="s">
        <v>51</v>
      </c>
      <c r="K3" s="457"/>
      <c r="L3" s="213"/>
      <c r="M3" s="10">
        <v>34</v>
      </c>
      <c r="N3" s="13">
        <v>108</v>
      </c>
      <c r="O3" s="464"/>
      <c r="P3" s="465"/>
      <c r="Q3" s="10">
        <v>10</v>
      </c>
      <c r="R3" s="5">
        <v>37</v>
      </c>
    </row>
    <row r="4" spans="1:18" ht="12.75">
      <c r="A4" s="317">
        <v>2003</v>
      </c>
      <c r="B4" s="38">
        <f t="shared" si="0"/>
        <v>3</v>
      </c>
      <c r="C4" s="7" t="s">
        <v>45</v>
      </c>
      <c r="D4" s="7" t="s">
        <v>46</v>
      </c>
      <c r="E4" s="7" t="s">
        <v>19</v>
      </c>
      <c r="F4" s="10" t="s">
        <v>47</v>
      </c>
      <c r="G4" s="383" t="s">
        <v>651</v>
      </c>
      <c r="H4" s="10" t="s">
        <v>48</v>
      </c>
      <c r="I4" s="13" t="s">
        <v>49</v>
      </c>
      <c r="J4" s="10" t="s">
        <v>52</v>
      </c>
      <c r="K4" s="457"/>
      <c r="L4" s="213"/>
      <c r="M4" s="10">
        <v>61</v>
      </c>
      <c r="N4" s="13">
        <v>108</v>
      </c>
      <c r="O4" s="464"/>
      <c r="P4" s="465"/>
      <c r="Q4" s="10">
        <v>10</v>
      </c>
      <c r="R4" s="5">
        <v>37</v>
      </c>
    </row>
    <row r="5" spans="1:18" ht="12.75">
      <c r="A5" s="317">
        <v>2003</v>
      </c>
      <c r="B5" s="38">
        <f t="shared" si="0"/>
        <v>4</v>
      </c>
      <c r="C5" s="7" t="s">
        <v>45</v>
      </c>
      <c r="D5" s="7" t="s">
        <v>53</v>
      </c>
      <c r="E5" s="7" t="s">
        <v>19</v>
      </c>
      <c r="F5" s="10" t="s">
        <v>47</v>
      </c>
      <c r="G5" s="383" t="s">
        <v>651</v>
      </c>
      <c r="H5" s="10" t="s">
        <v>48</v>
      </c>
      <c r="I5" s="13" t="s">
        <v>49</v>
      </c>
      <c r="J5" s="10" t="s">
        <v>54</v>
      </c>
      <c r="K5" s="457"/>
      <c r="L5" s="213"/>
      <c r="M5" s="10">
        <v>54</v>
      </c>
      <c r="N5" s="13">
        <v>97</v>
      </c>
      <c r="O5" s="464"/>
      <c r="P5" s="465"/>
      <c r="Q5" s="10">
        <v>12</v>
      </c>
      <c r="R5" s="5">
        <v>35</v>
      </c>
    </row>
    <row r="6" spans="1:18" ht="12.75">
      <c r="A6" s="317">
        <v>2003</v>
      </c>
      <c r="B6" s="38">
        <f t="shared" si="0"/>
        <v>5</v>
      </c>
      <c r="C6" s="7" t="s">
        <v>45</v>
      </c>
      <c r="D6" s="7" t="s">
        <v>53</v>
      </c>
      <c r="E6" s="7" t="s">
        <v>19</v>
      </c>
      <c r="F6" s="10" t="s">
        <v>47</v>
      </c>
      <c r="G6" s="383" t="s">
        <v>651</v>
      </c>
      <c r="H6" s="10" t="s">
        <v>48</v>
      </c>
      <c r="I6" s="13" t="s">
        <v>49</v>
      </c>
      <c r="J6" s="10" t="s">
        <v>55</v>
      </c>
      <c r="K6" s="457"/>
      <c r="L6" s="213"/>
      <c r="M6" s="10">
        <v>66</v>
      </c>
      <c r="N6" s="13">
        <v>97</v>
      </c>
      <c r="O6" s="464"/>
      <c r="P6" s="465"/>
      <c r="Q6" s="10">
        <v>12</v>
      </c>
      <c r="R6" s="5">
        <v>35</v>
      </c>
    </row>
    <row r="7" spans="1:18" ht="12.75">
      <c r="A7" s="317">
        <v>2003</v>
      </c>
      <c r="B7" s="38">
        <f t="shared" si="0"/>
        <v>6</v>
      </c>
      <c r="C7" s="7" t="s">
        <v>45</v>
      </c>
      <c r="D7" s="7" t="s">
        <v>53</v>
      </c>
      <c r="E7" s="7" t="s">
        <v>19</v>
      </c>
      <c r="F7" s="10" t="s">
        <v>47</v>
      </c>
      <c r="G7" s="383" t="s">
        <v>651</v>
      </c>
      <c r="H7" s="10" t="s">
        <v>48</v>
      </c>
      <c r="I7" s="13" t="s">
        <v>49</v>
      </c>
      <c r="J7" s="10" t="s">
        <v>56</v>
      </c>
      <c r="K7" s="457"/>
      <c r="L7" s="213"/>
      <c r="M7" s="10">
        <v>58</v>
      </c>
      <c r="N7" s="13">
        <v>97</v>
      </c>
      <c r="O7" s="464"/>
      <c r="P7" s="465"/>
      <c r="Q7" s="10">
        <v>12</v>
      </c>
      <c r="R7" s="5">
        <v>35</v>
      </c>
    </row>
    <row r="8" spans="1:18" ht="12.75">
      <c r="A8" s="317">
        <v>2003</v>
      </c>
      <c r="B8" s="38">
        <f t="shared" si="0"/>
        <v>7</v>
      </c>
      <c r="C8" s="7" t="s">
        <v>45</v>
      </c>
      <c r="D8" s="7" t="s">
        <v>57</v>
      </c>
      <c r="E8" s="7" t="s">
        <v>19</v>
      </c>
      <c r="F8" s="10" t="s">
        <v>47</v>
      </c>
      <c r="G8" s="383" t="s">
        <v>651</v>
      </c>
      <c r="H8" s="10" t="s">
        <v>48</v>
      </c>
      <c r="I8" s="13" t="s">
        <v>49</v>
      </c>
      <c r="J8" s="10" t="s">
        <v>58</v>
      </c>
      <c r="K8" s="457"/>
      <c r="L8" s="213"/>
      <c r="M8" s="10">
        <v>32</v>
      </c>
      <c r="N8" s="13">
        <v>62</v>
      </c>
      <c r="O8" s="464"/>
      <c r="P8" s="465"/>
      <c r="Q8" s="10">
        <v>14</v>
      </c>
      <c r="R8" s="5">
        <v>24</v>
      </c>
    </row>
    <row r="9" spans="1:18" ht="12.75">
      <c r="A9" s="317">
        <v>2003</v>
      </c>
      <c r="B9" s="38">
        <f t="shared" si="0"/>
        <v>8</v>
      </c>
      <c r="C9" s="7" t="s">
        <v>45</v>
      </c>
      <c r="D9" s="7" t="s">
        <v>57</v>
      </c>
      <c r="E9" s="7" t="s">
        <v>19</v>
      </c>
      <c r="F9" s="10" t="s">
        <v>47</v>
      </c>
      <c r="G9" s="383" t="s">
        <v>651</v>
      </c>
      <c r="H9" s="10" t="s">
        <v>48</v>
      </c>
      <c r="I9" s="13" t="s">
        <v>49</v>
      </c>
      <c r="J9" s="10" t="s">
        <v>59</v>
      </c>
      <c r="K9" s="457"/>
      <c r="L9" s="213"/>
      <c r="M9" s="10">
        <v>47</v>
      </c>
      <c r="N9" s="13">
        <v>62</v>
      </c>
      <c r="O9" s="464"/>
      <c r="P9" s="465"/>
      <c r="Q9" s="10">
        <v>14</v>
      </c>
      <c r="R9" s="5">
        <v>24</v>
      </c>
    </row>
    <row r="10" spans="1:18" ht="13.5" thickBot="1">
      <c r="A10" s="318">
        <v>2003</v>
      </c>
      <c r="B10" s="41">
        <f t="shared" si="0"/>
        <v>9</v>
      </c>
      <c r="C10" s="42" t="s">
        <v>45</v>
      </c>
      <c r="D10" s="42" t="s">
        <v>57</v>
      </c>
      <c r="E10" s="42" t="s">
        <v>19</v>
      </c>
      <c r="F10" s="43" t="s">
        <v>47</v>
      </c>
      <c r="G10" s="516" t="s">
        <v>651</v>
      </c>
      <c r="H10" s="43" t="s">
        <v>48</v>
      </c>
      <c r="I10" s="47" t="s">
        <v>49</v>
      </c>
      <c r="J10" s="43" t="s">
        <v>60</v>
      </c>
      <c r="K10" s="472"/>
      <c r="L10" s="428"/>
      <c r="M10" s="43">
        <v>56</v>
      </c>
      <c r="N10" s="47">
        <v>62</v>
      </c>
      <c r="O10" s="473"/>
      <c r="P10" s="474"/>
      <c r="Q10" s="43">
        <v>14</v>
      </c>
      <c r="R10" s="44">
        <v>24</v>
      </c>
    </row>
    <row r="11" spans="1:18" ht="12.75">
      <c r="A11" s="316">
        <v>2003</v>
      </c>
      <c r="B11" s="216">
        <f t="shared" si="0"/>
        <v>10</v>
      </c>
      <c r="C11" s="217" t="s">
        <v>45</v>
      </c>
      <c r="D11" s="217" t="s">
        <v>46</v>
      </c>
      <c r="E11" s="217" t="s">
        <v>61</v>
      </c>
      <c r="F11" s="218" t="s">
        <v>62</v>
      </c>
      <c r="G11" s="382" t="s">
        <v>621</v>
      </c>
      <c r="H11" s="218" t="s">
        <v>63</v>
      </c>
      <c r="I11" s="224" t="s">
        <v>64</v>
      </c>
      <c r="J11" s="218" t="s">
        <v>65</v>
      </c>
      <c r="K11" s="477"/>
      <c r="L11" s="422" t="s">
        <v>43</v>
      </c>
      <c r="M11" s="480"/>
      <c r="N11" s="481"/>
      <c r="O11" s="218">
        <v>9</v>
      </c>
      <c r="P11" s="224">
        <v>49</v>
      </c>
      <c r="Q11" s="218">
        <v>4</v>
      </c>
      <c r="R11" s="219">
        <v>17</v>
      </c>
    </row>
    <row r="12" spans="1:18" ht="12.75">
      <c r="A12" s="317">
        <v>2003</v>
      </c>
      <c r="B12" s="38">
        <f t="shared" si="0"/>
        <v>11</v>
      </c>
      <c r="C12" s="7" t="s">
        <v>45</v>
      </c>
      <c r="D12" s="7" t="s">
        <v>46</v>
      </c>
      <c r="E12" s="7" t="s">
        <v>61</v>
      </c>
      <c r="F12" s="10" t="s">
        <v>62</v>
      </c>
      <c r="G12" s="383" t="s">
        <v>621</v>
      </c>
      <c r="H12" s="10" t="s">
        <v>63</v>
      </c>
      <c r="I12" s="13" t="s">
        <v>64</v>
      </c>
      <c r="J12" s="10" t="s">
        <v>66</v>
      </c>
      <c r="K12" s="457"/>
      <c r="L12" s="213" t="s">
        <v>43</v>
      </c>
      <c r="M12" s="464"/>
      <c r="N12" s="465"/>
      <c r="O12" s="10">
        <v>20</v>
      </c>
      <c r="P12" s="13">
        <v>49</v>
      </c>
      <c r="Q12" s="10">
        <v>4</v>
      </c>
      <c r="R12" s="5">
        <v>17</v>
      </c>
    </row>
    <row r="13" spans="1:18" ht="12.75">
      <c r="A13" s="317">
        <v>2003</v>
      </c>
      <c r="B13" s="38">
        <f t="shared" si="0"/>
        <v>12</v>
      </c>
      <c r="C13" s="7" t="s">
        <v>45</v>
      </c>
      <c r="D13" s="7" t="s">
        <v>46</v>
      </c>
      <c r="E13" s="7" t="s">
        <v>61</v>
      </c>
      <c r="F13" s="10" t="s">
        <v>62</v>
      </c>
      <c r="G13" s="383" t="s">
        <v>621</v>
      </c>
      <c r="H13" s="10" t="s">
        <v>63</v>
      </c>
      <c r="I13" s="13" t="s">
        <v>64</v>
      </c>
      <c r="J13" s="10" t="s">
        <v>67</v>
      </c>
      <c r="K13" s="457"/>
      <c r="L13" s="213" t="s">
        <v>43</v>
      </c>
      <c r="M13" s="464"/>
      <c r="N13" s="465"/>
      <c r="O13" s="10">
        <v>22</v>
      </c>
      <c r="P13" s="13">
        <v>49</v>
      </c>
      <c r="Q13" s="10">
        <v>4</v>
      </c>
      <c r="R13" s="5">
        <v>17</v>
      </c>
    </row>
    <row r="14" spans="1:18" ht="12.75">
      <c r="A14" s="317">
        <v>2003</v>
      </c>
      <c r="B14" s="38">
        <f t="shared" si="0"/>
        <v>13</v>
      </c>
      <c r="C14" s="7" t="s">
        <v>45</v>
      </c>
      <c r="D14" s="7" t="s">
        <v>53</v>
      </c>
      <c r="E14" s="7" t="s">
        <v>61</v>
      </c>
      <c r="F14" s="10" t="s">
        <v>62</v>
      </c>
      <c r="G14" s="383" t="s">
        <v>621</v>
      </c>
      <c r="H14" s="10" t="s">
        <v>63</v>
      </c>
      <c r="I14" s="13" t="s">
        <v>64</v>
      </c>
      <c r="J14" s="10" t="s">
        <v>56</v>
      </c>
      <c r="K14" s="457"/>
      <c r="L14" s="213" t="s">
        <v>43</v>
      </c>
      <c r="M14" s="464"/>
      <c r="N14" s="465"/>
      <c r="O14" s="10">
        <v>13</v>
      </c>
      <c r="P14" s="13">
        <v>26</v>
      </c>
      <c r="Q14" s="10">
        <v>5</v>
      </c>
      <c r="R14" s="5">
        <v>10</v>
      </c>
    </row>
    <row r="15" spans="1:18" ht="12.75">
      <c r="A15" s="317">
        <v>2003</v>
      </c>
      <c r="B15" s="38">
        <f t="shared" si="0"/>
        <v>14</v>
      </c>
      <c r="C15" s="7" t="s">
        <v>45</v>
      </c>
      <c r="D15" s="7" t="s">
        <v>53</v>
      </c>
      <c r="E15" s="7" t="s">
        <v>61</v>
      </c>
      <c r="F15" s="10" t="s">
        <v>62</v>
      </c>
      <c r="G15" s="383" t="s">
        <v>621</v>
      </c>
      <c r="H15" s="10" t="s">
        <v>63</v>
      </c>
      <c r="I15" s="13" t="s">
        <v>64</v>
      </c>
      <c r="J15" s="10" t="s">
        <v>68</v>
      </c>
      <c r="K15" s="457"/>
      <c r="L15" s="213" t="s">
        <v>43</v>
      </c>
      <c r="M15" s="464"/>
      <c r="N15" s="465"/>
      <c r="O15" s="10">
        <v>20</v>
      </c>
      <c r="P15" s="13">
        <v>26</v>
      </c>
      <c r="Q15" s="10">
        <v>5</v>
      </c>
      <c r="R15" s="5">
        <v>10</v>
      </c>
    </row>
    <row r="16" spans="1:18" ht="13.5" thickBot="1">
      <c r="A16" s="318">
        <v>2003</v>
      </c>
      <c r="B16" s="41">
        <f t="shared" si="0"/>
        <v>15</v>
      </c>
      <c r="C16" s="42" t="s">
        <v>45</v>
      </c>
      <c r="D16" s="42" t="s">
        <v>53</v>
      </c>
      <c r="E16" s="42" t="s">
        <v>61</v>
      </c>
      <c r="F16" s="43" t="s">
        <v>62</v>
      </c>
      <c r="G16" s="516" t="s">
        <v>621</v>
      </c>
      <c r="H16" s="43" t="s">
        <v>63</v>
      </c>
      <c r="I16" s="47" t="s">
        <v>64</v>
      </c>
      <c r="J16" s="43" t="s">
        <v>69</v>
      </c>
      <c r="K16" s="472"/>
      <c r="L16" s="428" t="s">
        <v>43</v>
      </c>
      <c r="M16" s="473"/>
      <c r="N16" s="474"/>
      <c r="O16" s="43">
        <v>22</v>
      </c>
      <c r="P16" s="47">
        <v>26</v>
      </c>
      <c r="Q16" s="43">
        <v>5</v>
      </c>
      <c r="R16" s="44">
        <v>10</v>
      </c>
    </row>
    <row r="17" spans="1:18" ht="12.75">
      <c r="A17" s="316">
        <v>2003</v>
      </c>
      <c r="B17" s="216">
        <f t="shared" si="0"/>
        <v>16</v>
      </c>
      <c r="C17" s="217" t="s">
        <v>45</v>
      </c>
      <c r="D17" s="217" t="s">
        <v>70</v>
      </c>
      <c r="E17" s="217" t="s">
        <v>61</v>
      </c>
      <c r="F17" s="218" t="s">
        <v>71</v>
      </c>
      <c r="G17" s="382" t="s">
        <v>422</v>
      </c>
      <c r="H17" s="218" t="s">
        <v>72</v>
      </c>
      <c r="I17" s="223"/>
      <c r="J17" s="218" t="s">
        <v>73</v>
      </c>
      <c r="K17" s="477"/>
      <c r="L17" s="422"/>
      <c r="M17" s="218">
        <v>18</v>
      </c>
      <c r="N17" s="224">
        <v>42</v>
      </c>
      <c r="O17" s="480"/>
      <c r="P17" s="481"/>
      <c r="Q17" s="218">
        <v>7</v>
      </c>
      <c r="R17" s="219">
        <v>15</v>
      </c>
    </row>
    <row r="18" spans="1:18" ht="12.75">
      <c r="A18" s="317">
        <v>2003</v>
      </c>
      <c r="B18" s="38">
        <f t="shared" si="0"/>
        <v>17</v>
      </c>
      <c r="C18" s="7" t="s">
        <v>45</v>
      </c>
      <c r="D18" s="7" t="s">
        <v>70</v>
      </c>
      <c r="E18" s="7" t="s">
        <v>61</v>
      </c>
      <c r="F18" s="10" t="s">
        <v>71</v>
      </c>
      <c r="G18" s="383" t="s">
        <v>422</v>
      </c>
      <c r="H18" s="10" t="s">
        <v>72</v>
      </c>
      <c r="I18" s="14"/>
      <c r="J18" s="10" t="s">
        <v>74</v>
      </c>
      <c r="K18" s="457"/>
      <c r="L18" s="213"/>
      <c r="M18" s="10">
        <v>25</v>
      </c>
      <c r="N18" s="13">
        <v>42</v>
      </c>
      <c r="O18" s="464"/>
      <c r="P18" s="465"/>
      <c r="Q18" s="10">
        <v>7</v>
      </c>
      <c r="R18" s="5">
        <v>15</v>
      </c>
    </row>
    <row r="19" spans="1:18" ht="13.5" thickBot="1">
      <c r="A19" s="318">
        <v>2003</v>
      </c>
      <c r="B19" s="41">
        <f t="shared" si="0"/>
        <v>18</v>
      </c>
      <c r="C19" s="42" t="s">
        <v>45</v>
      </c>
      <c r="D19" s="42" t="s">
        <v>70</v>
      </c>
      <c r="E19" s="42" t="s">
        <v>61</v>
      </c>
      <c r="F19" s="43" t="s">
        <v>71</v>
      </c>
      <c r="G19" s="516" t="s">
        <v>422</v>
      </c>
      <c r="H19" s="43" t="s">
        <v>72</v>
      </c>
      <c r="I19" s="45"/>
      <c r="J19" s="43" t="s">
        <v>72</v>
      </c>
      <c r="K19" s="472"/>
      <c r="L19" s="428"/>
      <c r="M19" s="43">
        <v>32</v>
      </c>
      <c r="N19" s="47">
        <v>42</v>
      </c>
      <c r="O19" s="473"/>
      <c r="P19" s="474"/>
      <c r="Q19" s="43">
        <v>7</v>
      </c>
      <c r="R19" s="44">
        <v>15</v>
      </c>
    </row>
    <row r="20" spans="1:18" ht="12.75">
      <c r="A20" s="316">
        <v>2003</v>
      </c>
      <c r="B20" s="216">
        <f t="shared" si="0"/>
        <v>19</v>
      </c>
      <c r="C20" s="217" t="s">
        <v>45</v>
      </c>
      <c r="D20" s="217" t="s">
        <v>75</v>
      </c>
      <c r="E20" s="217" t="s">
        <v>19</v>
      </c>
      <c r="F20" s="218" t="s">
        <v>76</v>
      </c>
      <c r="G20" s="382" t="s">
        <v>558</v>
      </c>
      <c r="H20" s="218" t="s">
        <v>78</v>
      </c>
      <c r="I20" s="223"/>
      <c r="J20" s="218" t="s">
        <v>78</v>
      </c>
      <c r="K20" s="477"/>
      <c r="L20" s="422"/>
      <c r="M20" s="218">
        <v>13</v>
      </c>
      <c r="N20" s="224">
        <v>36</v>
      </c>
      <c r="O20" s="480"/>
      <c r="P20" s="481"/>
      <c r="Q20" s="218">
        <v>7</v>
      </c>
      <c r="R20" s="219">
        <v>12</v>
      </c>
    </row>
    <row r="21" spans="1:18" ht="12.75">
      <c r="A21" s="317">
        <v>2003</v>
      </c>
      <c r="B21" s="38">
        <f t="shared" si="0"/>
        <v>20</v>
      </c>
      <c r="C21" s="7" t="s">
        <v>45</v>
      </c>
      <c r="D21" s="7" t="s">
        <v>75</v>
      </c>
      <c r="E21" s="7" t="s">
        <v>19</v>
      </c>
      <c r="F21" s="10" t="s">
        <v>76</v>
      </c>
      <c r="G21" s="383" t="s">
        <v>558</v>
      </c>
      <c r="H21" s="10" t="s">
        <v>78</v>
      </c>
      <c r="I21" s="14"/>
      <c r="J21" s="10" t="s">
        <v>79</v>
      </c>
      <c r="K21" s="457"/>
      <c r="L21" s="213"/>
      <c r="M21" s="10">
        <v>4</v>
      </c>
      <c r="N21" s="13">
        <v>36</v>
      </c>
      <c r="O21" s="464"/>
      <c r="P21" s="465"/>
      <c r="Q21" s="10">
        <v>7</v>
      </c>
      <c r="R21" s="5">
        <v>12</v>
      </c>
    </row>
    <row r="22" spans="1:18" ht="13.5" thickBot="1">
      <c r="A22" s="318">
        <v>2003</v>
      </c>
      <c r="B22" s="41">
        <f t="shared" si="0"/>
        <v>21</v>
      </c>
      <c r="C22" s="42" t="s">
        <v>45</v>
      </c>
      <c r="D22" s="42" t="s">
        <v>75</v>
      </c>
      <c r="E22" s="42" t="s">
        <v>19</v>
      </c>
      <c r="F22" s="43" t="s">
        <v>76</v>
      </c>
      <c r="G22" s="516" t="s">
        <v>558</v>
      </c>
      <c r="H22" s="43" t="s">
        <v>78</v>
      </c>
      <c r="I22" s="45"/>
      <c r="J22" s="43" t="s">
        <v>80</v>
      </c>
      <c r="K22" s="472"/>
      <c r="L22" s="428"/>
      <c r="M22" s="43">
        <v>34</v>
      </c>
      <c r="N22" s="47">
        <v>36</v>
      </c>
      <c r="O22" s="473"/>
      <c r="P22" s="474"/>
      <c r="Q22" s="43">
        <v>7</v>
      </c>
      <c r="R22" s="44">
        <v>12</v>
      </c>
    </row>
    <row r="23" spans="1:18" s="32" customFormat="1" ht="12.75">
      <c r="A23" s="323">
        <v>2003</v>
      </c>
      <c r="B23" s="144">
        <f t="shared" si="0"/>
        <v>22</v>
      </c>
      <c r="C23" s="87" t="s">
        <v>17</v>
      </c>
      <c r="D23" s="87" t="s">
        <v>18</v>
      </c>
      <c r="E23" s="87" t="s">
        <v>61</v>
      </c>
      <c r="F23" s="604" t="s">
        <v>81</v>
      </c>
      <c r="G23" s="609" t="s">
        <v>82</v>
      </c>
      <c r="H23" s="91" t="s">
        <v>83</v>
      </c>
      <c r="I23" s="207" t="s">
        <v>247</v>
      </c>
      <c r="J23" s="145" t="s">
        <v>24</v>
      </c>
      <c r="K23" s="418"/>
      <c r="L23" s="199"/>
      <c r="M23" s="145">
        <v>2</v>
      </c>
      <c r="N23" s="149">
        <v>27</v>
      </c>
      <c r="O23" s="402"/>
      <c r="P23" s="403"/>
      <c r="Q23" s="145">
        <v>3</v>
      </c>
      <c r="R23" s="146">
        <v>11</v>
      </c>
    </row>
    <row r="24" spans="1:18" s="32" customFormat="1" ht="12.75">
      <c r="A24" s="324">
        <v>2003</v>
      </c>
      <c r="B24" s="40">
        <f t="shared" si="0"/>
        <v>23</v>
      </c>
      <c r="C24" s="24" t="s">
        <v>17</v>
      </c>
      <c r="D24" s="24" t="s">
        <v>18</v>
      </c>
      <c r="E24" s="24" t="s">
        <v>61</v>
      </c>
      <c r="F24" s="606" t="s">
        <v>81</v>
      </c>
      <c r="G24" s="611" t="s">
        <v>82</v>
      </c>
      <c r="H24" s="91" t="s">
        <v>83</v>
      </c>
      <c r="I24" s="207" t="s">
        <v>247</v>
      </c>
      <c r="J24" s="25" t="s">
        <v>25</v>
      </c>
      <c r="K24" s="415"/>
      <c r="L24" s="34"/>
      <c r="M24" s="25">
        <v>6</v>
      </c>
      <c r="N24" s="27">
        <v>27</v>
      </c>
      <c r="O24" s="398"/>
      <c r="P24" s="399"/>
      <c r="Q24" s="25">
        <v>3</v>
      </c>
      <c r="R24" s="26">
        <v>11</v>
      </c>
    </row>
    <row r="25" spans="1:18" s="32" customFormat="1" ht="12.75">
      <c r="A25" s="324">
        <v>2003</v>
      </c>
      <c r="B25" s="40">
        <f t="shared" si="0"/>
        <v>24</v>
      </c>
      <c r="C25" s="24" t="s">
        <v>17</v>
      </c>
      <c r="D25" s="24" t="s">
        <v>18</v>
      </c>
      <c r="E25" s="24" t="s">
        <v>61</v>
      </c>
      <c r="F25" s="606" t="s">
        <v>81</v>
      </c>
      <c r="G25" s="611" t="s">
        <v>82</v>
      </c>
      <c r="H25" s="91" t="s">
        <v>83</v>
      </c>
      <c r="I25" s="207" t="s">
        <v>247</v>
      </c>
      <c r="J25" s="33" t="s">
        <v>390</v>
      </c>
      <c r="K25" s="415"/>
      <c r="L25" s="34"/>
      <c r="M25" s="25">
        <v>16</v>
      </c>
      <c r="N25" s="27">
        <v>27</v>
      </c>
      <c r="O25" s="398"/>
      <c r="P25" s="399"/>
      <c r="Q25" s="25">
        <v>3</v>
      </c>
      <c r="R25" s="26">
        <v>11</v>
      </c>
    </row>
    <row r="26" spans="1:18" s="32" customFormat="1" ht="12.75">
      <c r="A26" s="324">
        <v>2003</v>
      </c>
      <c r="B26" s="40">
        <f t="shared" si="0"/>
        <v>25</v>
      </c>
      <c r="C26" s="24" t="s">
        <v>17</v>
      </c>
      <c r="D26" s="24" t="s">
        <v>27</v>
      </c>
      <c r="E26" s="24" t="s">
        <v>61</v>
      </c>
      <c r="F26" s="606" t="s">
        <v>81</v>
      </c>
      <c r="G26" s="611" t="s">
        <v>82</v>
      </c>
      <c r="H26" s="91" t="s">
        <v>83</v>
      </c>
      <c r="I26" s="207" t="s">
        <v>247</v>
      </c>
      <c r="J26" s="25" t="s">
        <v>29</v>
      </c>
      <c r="K26" s="415"/>
      <c r="L26" s="34"/>
      <c r="M26" s="242">
        <v>1</v>
      </c>
      <c r="N26" s="27">
        <v>48</v>
      </c>
      <c r="O26" s="398"/>
      <c r="P26" s="399"/>
      <c r="Q26" s="242">
        <v>1</v>
      </c>
      <c r="R26" s="26">
        <v>17</v>
      </c>
    </row>
    <row r="27" spans="1:18" s="32" customFormat="1" ht="12.75">
      <c r="A27" s="324">
        <v>2003</v>
      </c>
      <c r="B27" s="40">
        <f t="shared" si="0"/>
        <v>26</v>
      </c>
      <c r="C27" s="24" t="s">
        <v>17</v>
      </c>
      <c r="D27" s="24" t="s">
        <v>27</v>
      </c>
      <c r="E27" s="24" t="s">
        <v>61</v>
      </c>
      <c r="F27" s="606" t="s">
        <v>81</v>
      </c>
      <c r="G27" s="611" t="s">
        <v>82</v>
      </c>
      <c r="H27" s="91" t="s">
        <v>83</v>
      </c>
      <c r="I27" s="207" t="s">
        <v>247</v>
      </c>
      <c r="J27" s="25" t="s">
        <v>30</v>
      </c>
      <c r="K27" s="415"/>
      <c r="L27" s="34"/>
      <c r="M27" s="25">
        <v>2</v>
      </c>
      <c r="N27" s="27">
        <v>48</v>
      </c>
      <c r="O27" s="398"/>
      <c r="P27" s="399"/>
      <c r="Q27" s="242">
        <v>1</v>
      </c>
      <c r="R27" s="26">
        <v>17</v>
      </c>
    </row>
    <row r="28" spans="1:18" s="32" customFormat="1" ht="12.75">
      <c r="A28" s="324">
        <v>2003</v>
      </c>
      <c r="B28" s="40">
        <f t="shared" si="0"/>
        <v>27</v>
      </c>
      <c r="C28" s="24" t="s">
        <v>17</v>
      </c>
      <c r="D28" s="24" t="s">
        <v>27</v>
      </c>
      <c r="E28" s="24" t="s">
        <v>61</v>
      </c>
      <c r="F28" s="606" t="s">
        <v>81</v>
      </c>
      <c r="G28" s="611" t="s">
        <v>82</v>
      </c>
      <c r="H28" s="91" t="s">
        <v>83</v>
      </c>
      <c r="I28" s="207" t="s">
        <v>247</v>
      </c>
      <c r="J28" s="33" t="s">
        <v>128</v>
      </c>
      <c r="K28" s="415"/>
      <c r="L28" s="34"/>
      <c r="M28" s="25">
        <v>7</v>
      </c>
      <c r="N28" s="27">
        <v>48</v>
      </c>
      <c r="O28" s="398"/>
      <c r="P28" s="399"/>
      <c r="Q28" s="242">
        <v>1</v>
      </c>
      <c r="R28" s="26">
        <v>17</v>
      </c>
    </row>
    <row r="29" spans="1:18" s="32" customFormat="1" ht="12.75">
      <c r="A29" s="324">
        <v>2003</v>
      </c>
      <c r="B29" s="40">
        <f t="shared" si="0"/>
        <v>28</v>
      </c>
      <c r="C29" s="24" t="s">
        <v>17</v>
      </c>
      <c r="D29" s="24" t="s">
        <v>27</v>
      </c>
      <c r="E29" s="24" t="s">
        <v>61</v>
      </c>
      <c r="F29" s="606" t="s">
        <v>81</v>
      </c>
      <c r="G29" s="611" t="s">
        <v>82</v>
      </c>
      <c r="H29" s="91" t="s">
        <v>83</v>
      </c>
      <c r="I29" s="207" t="s">
        <v>247</v>
      </c>
      <c r="J29" s="25" t="s">
        <v>31</v>
      </c>
      <c r="K29" s="415"/>
      <c r="L29" s="213" t="s">
        <v>43</v>
      </c>
      <c r="M29" s="25">
        <v>43</v>
      </c>
      <c r="N29" s="27">
        <v>48</v>
      </c>
      <c r="O29" s="25">
        <v>4</v>
      </c>
      <c r="P29" s="27">
        <v>7</v>
      </c>
      <c r="Q29" s="31"/>
      <c r="R29" s="34"/>
    </row>
    <row r="30" spans="1:18" s="32" customFormat="1" ht="12.75">
      <c r="A30" s="324">
        <v>2003</v>
      </c>
      <c r="B30" s="40">
        <f t="shared" si="0"/>
        <v>29</v>
      </c>
      <c r="C30" s="24" t="s">
        <v>17</v>
      </c>
      <c r="D30" s="24" t="s">
        <v>32</v>
      </c>
      <c r="E30" s="24" t="s">
        <v>61</v>
      </c>
      <c r="F30" s="606" t="s">
        <v>81</v>
      </c>
      <c r="G30" s="611" t="s">
        <v>82</v>
      </c>
      <c r="H30" s="91" t="s">
        <v>83</v>
      </c>
      <c r="I30" s="207" t="s">
        <v>247</v>
      </c>
      <c r="J30" s="25" t="s">
        <v>33</v>
      </c>
      <c r="K30" s="426" t="s">
        <v>34</v>
      </c>
      <c r="L30" s="34"/>
      <c r="M30" s="25">
        <v>12</v>
      </c>
      <c r="N30" s="27">
        <v>23</v>
      </c>
      <c r="O30" s="398"/>
      <c r="P30" s="399"/>
      <c r="Q30" s="25">
        <v>2</v>
      </c>
      <c r="R30" s="26">
        <v>10</v>
      </c>
    </row>
    <row r="31" spans="1:18" s="32" customFormat="1" ht="12.75">
      <c r="A31" s="324">
        <v>2003</v>
      </c>
      <c r="B31" s="40">
        <f t="shared" si="0"/>
        <v>30</v>
      </c>
      <c r="C31" s="24" t="s">
        <v>17</v>
      </c>
      <c r="D31" s="24" t="s">
        <v>32</v>
      </c>
      <c r="E31" s="24" t="s">
        <v>61</v>
      </c>
      <c r="F31" s="606" t="s">
        <v>81</v>
      </c>
      <c r="G31" s="611" t="s">
        <v>82</v>
      </c>
      <c r="H31" s="91" t="s">
        <v>83</v>
      </c>
      <c r="I31" s="207" t="s">
        <v>247</v>
      </c>
      <c r="J31" s="25" t="s">
        <v>35</v>
      </c>
      <c r="K31" s="426" t="s">
        <v>36</v>
      </c>
      <c r="L31" s="34"/>
      <c r="M31" s="25">
        <v>2</v>
      </c>
      <c r="N31" s="27">
        <v>23</v>
      </c>
      <c r="O31" s="398"/>
      <c r="P31" s="399"/>
      <c r="Q31" s="25">
        <v>2</v>
      </c>
      <c r="R31" s="26">
        <v>10</v>
      </c>
    </row>
    <row r="32" spans="1:18" s="32" customFormat="1" ht="12.75">
      <c r="A32" s="324">
        <v>2003</v>
      </c>
      <c r="B32" s="40">
        <f t="shared" si="0"/>
        <v>31</v>
      </c>
      <c r="C32" s="24" t="s">
        <v>17</v>
      </c>
      <c r="D32" s="24" t="s">
        <v>32</v>
      </c>
      <c r="E32" s="24" t="s">
        <v>61</v>
      </c>
      <c r="F32" s="606" t="s">
        <v>81</v>
      </c>
      <c r="G32" s="611" t="s">
        <v>82</v>
      </c>
      <c r="H32" s="91" t="s">
        <v>83</v>
      </c>
      <c r="I32" s="207" t="s">
        <v>247</v>
      </c>
      <c r="J32" s="25" t="s">
        <v>37</v>
      </c>
      <c r="K32" s="426" t="s">
        <v>38</v>
      </c>
      <c r="L32" s="34"/>
      <c r="M32" s="25">
        <v>16</v>
      </c>
      <c r="N32" s="27">
        <v>23</v>
      </c>
      <c r="O32" s="398"/>
      <c r="P32" s="399"/>
      <c r="Q32" s="25">
        <v>2</v>
      </c>
      <c r="R32" s="26">
        <v>10</v>
      </c>
    </row>
    <row r="33" spans="1:18" s="32" customFormat="1" ht="13.5" thickBot="1">
      <c r="A33" s="325">
        <v>2003</v>
      </c>
      <c r="B33" s="58">
        <f t="shared" si="0"/>
        <v>32</v>
      </c>
      <c r="C33" s="59" t="s">
        <v>17</v>
      </c>
      <c r="D33" s="59" t="s">
        <v>39</v>
      </c>
      <c r="E33" s="59" t="s">
        <v>61</v>
      </c>
      <c r="F33" s="614" t="s">
        <v>81</v>
      </c>
      <c r="G33" s="613" t="s">
        <v>82</v>
      </c>
      <c r="H33" s="155" t="s">
        <v>83</v>
      </c>
      <c r="I33" s="153" t="s">
        <v>247</v>
      </c>
      <c r="J33" s="60" t="s">
        <v>41</v>
      </c>
      <c r="K33" s="427"/>
      <c r="L33" s="206"/>
      <c r="M33" s="60">
        <v>14</v>
      </c>
      <c r="N33" s="65">
        <v>58</v>
      </c>
      <c r="O33" s="436"/>
      <c r="P33" s="437"/>
      <c r="Q33" s="60"/>
      <c r="R33" s="61"/>
    </row>
    <row r="34" spans="1:18" ht="12.75">
      <c r="A34" s="316">
        <v>2003</v>
      </c>
      <c r="B34" s="216">
        <f t="shared" si="0"/>
        <v>33</v>
      </c>
      <c r="C34" s="217" t="s">
        <v>84</v>
      </c>
      <c r="D34" s="217" t="s">
        <v>85</v>
      </c>
      <c r="E34" s="217" t="s">
        <v>19</v>
      </c>
      <c r="F34" s="218" t="s">
        <v>62</v>
      </c>
      <c r="G34" s="520" t="s">
        <v>621</v>
      </c>
      <c r="H34" s="218" t="s">
        <v>86</v>
      </c>
      <c r="I34" s="223"/>
      <c r="J34" s="218" t="s">
        <v>87</v>
      </c>
      <c r="K34" s="477"/>
      <c r="L34" s="422"/>
      <c r="M34" s="241">
        <v>1</v>
      </c>
      <c r="N34" s="224">
        <v>96</v>
      </c>
      <c r="O34" s="480"/>
      <c r="P34" s="481"/>
      <c r="Q34" s="218">
        <v>2</v>
      </c>
      <c r="R34" s="219">
        <v>35</v>
      </c>
    </row>
    <row r="35" spans="1:18" ht="12.75">
      <c r="A35" s="317">
        <v>2003</v>
      </c>
      <c r="B35" s="38">
        <f t="shared" si="0"/>
        <v>34</v>
      </c>
      <c r="C35" s="7" t="s">
        <v>84</v>
      </c>
      <c r="D35" s="7" t="s">
        <v>85</v>
      </c>
      <c r="E35" s="7" t="s">
        <v>19</v>
      </c>
      <c r="F35" s="10" t="s">
        <v>62</v>
      </c>
      <c r="G35" s="380" t="s">
        <v>621</v>
      </c>
      <c r="H35" s="10" t="s">
        <v>86</v>
      </c>
      <c r="I35" s="14"/>
      <c r="J35" s="10" t="s">
        <v>88</v>
      </c>
      <c r="K35" s="457"/>
      <c r="L35" s="213"/>
      <c r="M35" s="10">
        <v>18</v>
      </c>
      <c r="N35" s="13">
        <v>96</v>
      </c>
      <c r="O35" s="464"/>
      <c r="P35" s="465"/>
      <c r="Q35" s="10">
        <v>2</v>
      </c>
      <c r="R35" s="5">
        <v>35</v>
      </c>
    </row>
    <row r="36" spans="1:18" ht="13.5" thickBot="1">
      <c r="A36" s="318">
        <v>2003</v>
      </c>
      <c r="B36" s="41">
        <f t="shared" si="0"/>
        <v>35</v>
      </c>
      <c r="C36" s="42" t="s">
        <v>84</v>
      </c>
      <c r="D36" s="42" t="s">
        <v>85</v>
      </c>
      <c r="E36" s="42" t="s">
        <v>19</v>
      </c>
      <c r="F36" s="43" t="s">
        <v>62</v>
      </c>
      <c r="G36" s="381" t="s">
        <v>621</v>
      </c>
      <c r="H36" s="43" t="s">
        <v>86</v>
      </c>
      <c r="I36" s="45"/>
      <c r="J36" s="43" t="s">
        <v>89</v>
      </c>
      <c r="K36" s="472"/>
      <c r="L36" s="428" t="s">
        <v>43</v>
      </c>
      <c r="M36" s="43">
        <v>13</v>
      </c>
      <c r="N36" s="47">
        <v>96</v>
      </c>
      <c r="O36" s="43">
        <v>2</v>
      </c>
      <c r="P36" s="47">
        <v>9</v>
      </c>
      <c r="Q36" s="43">
        <v>2</v>
      </c>
      <c r="R36" s="44">
        <v>35</v>
      </c>
    </row>
    <row r="37" spans="1:18" ht="12.75">
      <c r="A37" s="316">
        <v>2003</v>
      </c>
      <c r="B37" s="216">
        <f t="shared" si="0"/>
        <v>36</v>
      </c>
      <c r="C37" s="217" t="s">
        <v>84</v>
      </c>
      <c r="D37" s="217" t="s">
        <v>90</v>
      </c>
      <c r="E37" s="217" t="s">
        <v>19</v>
      </c>
      <c r="F37" s="218" t="s">
        <v>91</v>
      </c>
      <c r="G37" s="219" t="s">
        <v>92</v>
      </c>
      <c r="H37" s="218" t="s">
        <v>93</v>
      </c>
      <c r="I37" s="223"/>
      <c r="J37" s="218" t="s">
        <v>94</v>
      </c>
      <c r="K37" s="477"/>
      <c r="L37" s="422"/>
      <c r="M37" s="218">
        <v>10</v>
      </c>
      <c r="N37" s="224">
        <v>73</v>
      </c>
      <c r="O37" s="480"/>
      <c r="P37" s="481"/>
      <c r="Q37" s="218">
        <v>8</v>
      </c>
      <c r="R37" s="219">
        <v>25</v>
      </c>
    </row>
    <row r="38" spans="1:18" ht="12.75">
      <c r="A38" s="317">
        <v>2003</v>
      </c>
      <c r="B38" s="38">
        <f t="shared" si="0"/>
        <v>37</v>
      </c>
      <c r="C38" s="7" t="s">
        <v>84</v>
      </c>
      <c r="D38" s="7" t="s">
        <v>90</v>
      </c>
      <c r="E38" s="7" t="s">
        <v>19</v>
      </c>
      <c r="F38" s="10" t="s">
        <v>91</v>
      </c>
      <c r="G38" s="5" t="s">
        <v>92</v>
      </c>
      <c r="H38" s="10" t="s">
        <v>93</v>
      </c>
      <c r="I38" s="14"/>
      <c r="J38" s="10" t="s">
        <v>95</v>
      </c>
      <c r="K38" s="457"/>
      <c r="L38" s="213"/>
      <c r="M38" s="10">
        <v>29</v>
      </c>
      <c r="N38" s="13">
        <v>73</v>
      </c>
      <c r="O38" s="464"/>
      <c r="P38" s="465"/>
      <c r="Q38" s="10">
        <v>8</v>
      </c>
      <c r="R38" s="5">
        <v>25</v>
      </c>
    </row>
    <row r="39" spans="1:18" ht="13.5" thickBot="1">
      <c r="A39" s="318">
        <v>2003</v>
      </c>
      <c r="B39" s="41">
        <f t="shared" si="0"/>
        <v>38</v>
      </c>
      <c r="C39" s="42" t="s">
        <v>84</v>
      </c>
      <c r="D39" s="42" t="s">
        <v>90</v>
      </c>
      <c r="E39" s="42" t="s">
        <v>19</v>
      </c>
      <c r="F39" s="43" t="s">
        <v>91</v>
      </c>
      <c r="G39" s="44" t="s">
        <v>92</v>
      </c>
      <c r="H39" s="43" t="s">
        <v>93</v>
      </c>
      <c r="I39" s="45"/>
      <c r="J39" s="43" t="s">
        <v>96</v>
      </c>
      <c r="K39" s="472"/>
      <c r="L39" s="428"/>
      <c r="M39" s="43">
        <v>47</v>
      </c>
      <c r="N39" s="47">
        <v>73</v>
      </c>
      <c r="O39" s="473"/>
      <c r="P39" s="474"/>
      <c r="Q39" s="43">
        <v>8</v>
      </c>
      <c r="R39" s="44">
        <v>25</v>
      </c>
    </row>
    <row r="40" spans="1:18" ht="12.75">
      <c r="A40" s="316">
        <v>2003</v>
      </c>
      <c r="B40" s="216">
        <f t="shared" si="0"/>
        <v>39</v>
      </c>
      <c r="C40" s="217" t="s">
        <v>84</v>
      </c>
      <c r="D40" s="217" t="s">
        <v>98</v>
      </c>
      <c r="E40" s="217" t="s">
        <v>19</v>
      </c>
      <c r="F40" s="218" t="s">
        <v>99</v>
      </c>
      <c r="G40" s="520" t="s">
        <v>740</v>
      </c>
      <c r="H40" s="218" t="s">
        <v>100</v>
      </c>
      <c r="I40" s="223"/>
      <c r="J40" s="218" t="s">
        <v>101</v>
      </c>
      <c r="K40" s="477"/>
      <c r="L40" s="422"/>
      <c r="M40" s="218">
        <v>7</v>
      </c>
      <c r="N40" s="224">
        <v>53</v>
      </c>
      <c r="O40" s="480"/>
      <c r="P40" s="481"/>
      <c r="Q40" s="218">
        <v>5</v>
      </c>
      <c r="R40" s="219">
        <v>21</v>
      </c>
    </row>
    <row r="41" spans="1:18" ht="12.75">
      <c r="A41" s="317">
        <v>2003</v>
      </c>
      <c r="B41" s="38">
        <f t="shared" si="0"/>
        <v>40</v>
      </c>
      <c r="C41" s="7" t="s">
        <v>84</v>
      </c>
      <c r="D41" s="7" t="s">
        <v>98</v>
      </c>
      <c r="E41" s="7" t="s">
        <v>19</v>
      </c>
      <c r="F41" s="10" t="s">
        <v>99</v>
      </c>
      <c r="G41" s="380" t="s">
        <v>740</v>
      </c>
      <c r="H41" s="10" t="s">
        <v>100</v>
      </c>
      <c r="I41" s="14"/>
      <c r="J41" s="10" t="s">
        <v>102</v>
      </c>
      <c r="K41" s="457"/>
      <c r="L41" s="213"/>
      <c r="M41" s="10">
        <v>21</v>
      </c>
      <c r="N41" s="13">
        <v>53</v>
      </c>
      <c r="O41" s="464"/>
      <c r="P41" s="465"/>
      <c r="Q41" s="10">
        <v>5</v>
      </c>
      <c r="R41" s="5">
        <v>21</v>
      </c>
    </row>
    <row r="42" spans="1:18" ht="13.5" thickBot="1">
      <c r="A42" s="318">
        <v>2003</v>
      </c>
      <c r="B42" s="41">
        <f t="shared" si="0"/>
        <v>41</v>
      </c>
      <c r="C42" s="42" t="s">
        <v>84</v>
      </c>
      <c r="D42" s="42" t="s">
        <v>98</v>
      </c>
      <c r="E42" s="42" t="s">
        <v>19</v>
      </c>
      <c r="F42" s="43" t="s">
        <v>99</v>
      </c>
      <c r="G42" s="381" t="s">
        <v>740</v>
      </c>
      <c r="H42" s="43" t="s">
        <v>100</v>
      </c>
      <c r="I42" s="45"/>
      <c r="J42" s="43" t="s">
        <v>103</v>
      </c>
      <c r="K42" s="472"/>
      <c r="L42" s="428"/>
      <c r="M42" s="43">
        <v>32</v>
      </c>
      <c r="N42" s="47">
        <v>53</v>
      </c>
      <c r="O42" s="473"/>
      <c r="P42" s="474"/>
      <c r="Q42" s="43">
        <v>5</v>
      </c>
      <c r="R42" s="44">
        <v>21</v>
      </c>
    </row>
    <row r="43" spans="1:18" ht="12.75">
      <c r="A43" s="316">
        <v>2003</v>
      </c>
      <c r="B43" s="216">
        <f t="shared" si="0"/>
        <v>42</v>
      </c>
      <c r="C43" s="217" t="s">
        <v>84</v>
      </c>
      <c r="D43" s="217" t="s">
        <v>104</v>
      </c>
      <c r="E43" s="217" t="s">
        <v>19</v>
      </c>
      <c r="F43" s="218" t="s">
        <v>105</v>
      </c>
      <c r="G43" s="382" t="s">
        <v>737</v>
      </c>
      <c r="H43" s="218" t="s">
        <v>106</v>
      </c>
      <c r="I43" s="223"/>
      <c r="J43" s="218" t="s">
        <v>107</v>
      </c>
      <c r="K43" s="477"/>
      <c r="L43" s="422"/>
      <c r="M43" s="218">
        <v>14</v>
      </c>
      <c r="N43" s="224">
        <v>40</v>
      </c>
      <c r="O43" s="480"/>
      <c r="P43" s="481"/>
      <c r="Q43" s="218">
        <v>7</v>
      </c>
      <c r="R43" s="219">
        <v>16</v>
      </c>
    </row>
    <row r="44" spans="1:18" ht="12.75">
      <c r="A44" s="317">
        <v>2003</v>
      </c>
      <c r="B44" s="38">
        <f t="shared" si="0"/>
        <v>43</v>
      </c>
      <c r="C44" s="7" t="s">
        <v>84</v>
      </c>
      <c r="D44" s="7" t="s">
        <v>104</v>
      </c>
      <c r="E44" s="7" t="s">
        <v>19</v>
      </c>
      <c r="F44" s="10" t="s">
        <v>105</v>
      </c>
      <c r="G44" s="383" t="s">
        <v>737</v>
      </c>
      <c r="H44" s="10" t="s">
        <v>106</v>
      </c>
      <c r="I44" s="14"/>
      <c r="J44" s="10" t="s">
        <v>108</v>
      </c>
      <c r="K44" s="457"/>
      <c r="L44" s="213"/>
      <c r="M44" s="10">
        <v>16</v>
      </c>
      <c r="N44" s="13">
        <v>40</v>
      </c>
      <c r="O44" s="464"/>
      <c r="P44" s="465"/>
      <c r="Q44" s="10">
        <v>7</v>
      </c>
      <c r="R44" s="5">
        <v>16</v>
      </c>
    </row>
    <row r="45" spans="1:18" ht="13.5" thickBot="1">
      <c r="A45" s="318">
        <v>2003</v>
      </c>
      <c r="B45" s="41">
        <f t="shared" si="0"/>
        <v>44</v>
      </c>
      <c r="C45" s="42" t="s">
        <v>84</v>
      </c>
      <c r="D45" s="42" t="s">
        <v>104</v>
      </c>
      <c r="E45" s="42" t="s">
        <v>19</v>
      </c>
      <c r="F45" s="43" t="s">
        <v>105</v>
      </c>
      <c r="G45" s="516" t="s">
        <v>737</v>
      </c>
      <c r="H45" s="43" t="s">
        <v>106</v>
      </c>
      <c r="I45" s="45"/>
      <c r="J45" s="43" t="s">
        <v>109</v>
      </c>
      <c r="K45" s="472"/>
      <c r="L45" s="428"/>
      <c r="M45" s="43">
        <v>34</v>
      </c>
      <c r="N45" s="47">
        <v>40</v>
      </c>
      <c r="O45" s="473"/>
      <c r="P45" s="474"/>
      <c r="Q45" s="43">
        <v>7</v>
      </c>
      <c r="R45" s="44">
        <v>16</v>
      </c>
    </row>
    <row r="46" spans="1:18" ht="12.75">
      <c r="A46" s="316">
        <v>2003</v>
      </c>
      <c r="B46" s="216">
        <f t="shared" si="0"/>
        <v>45</v>
      </c>
      <c r="C46" s="217" t="s">
        <v>84</v>
      </c>
      <c r="D46" s="217" t="s">
        <v>110</v>
      </c>
      <c r="E46" s="217" t="s">
        <v>61</v>
      </c>
      <c r="F46" s="218" t="s">
        <v>111</v>
      </c>
      <c r="G46" s="382" t="s">
        <v>236</v>
      </c>
      <c r="H46" s="535" t="s">
        <v>474</v>
      </c>
      <c r="I46" s="223"/>
      <c r="J46" s="218" t="s">
        <v>113</v>
      </c>
      <c r="K46" s="477"/>
      <c r="L46" s="422"/>
      <c r="M46" s="218">
        <v>14</v>
      </c>
      <c r="N46" s="224">
        <v>27</v>
      </c>
      <c r="O46" s="480"/>
      <c r="P46" s="481"/>
      <c r="Q46" s="218">
        <v>7</v>
      </c>
      <c r="R46" s="219">
        <v>9</v>
      </c>
    </row>
    <row r="47" spans="1:18" ht="12.75">
      <c r="A47" s="317">
        <v>2003</v>
      </c>
      <c r="B47" s="38">
        <f t="shared" si="0"/>
        <v>46</v>
      </c>
      <c r="C47" s="7" t="s">
        <v>84</v>
      </c>
      <c r="D47" s="7" t="s">
        <v>110</v>
      </c>
      <c r="E47" s="7" t="s">
        <v>61</v>
      </c>
      <c r="F47" s="10" t="s">
        <v>111</v>
      </c>
      <c r="G47" s="383" t="s">
        <v>236</v>
      </c>
      <c r="H47" s="532" t="s">
        <v>474</v>
      </c>
      <c r="I47" s="14"/>
      <c r="J47" s="10" t="s">
        <v>114</v>
      </c>
      <c r="K47" s="457"/>
      <c r="L47" s="213"/>
      <c r="M47" s="10">
        <v>19</v>
      </c>
      <c r="N47" s="13">
        <v>27</v>
      </c>
      <c r="O47" s="464"/>
      <c r="P47" s="465"/>
      <c r="Q47" s="10">
        <v>7</v>
      </c>
      <c r="R47" s="5">
        <v>9</v>
      </c>
    </row>
    <row r="48" spans="1:18" ht="13.5" thickBot="1">
      <c r="A48" s="326">
        <v>2003</v>
      </c>
      <c r="B48" s="39">
        <f t="shared" si="0"/>
        <v>47</v>
      </c>
      <c r="C48" s="8" t="s">
        <v>84</v>
      </c>
      <c r="D48" s="8" t="s">
        <v>110</v>
      </c>
      <c r="E48" s="8" t="s">
        <v>61</v>
      </c>
      <c r="F48" s="11" t="s">
        <v>111</v>
      </c>
      <c r="G48" s="516" t="s">
        <v>236</v>
      </c>
      <c r="H48" s="353" t="s">
        <v>474</v>
      </c>
      <c r="I48" s="15"/>
      <c r="J48" s="11" t="s">
        <v>115</v>
      </c>
      <c r="K48" s="489"/>
      <c r="L48" s="486"/>
      <c r="M48" s="11">
        <v>22</v>
      </c>
      <c r="N48" s="21">
        <v>27</v>
      </c>
      <c r="O48" s="492"/>
      <c r="P48" s="493"/>
      <c r="Q48" s="11">
        <v>7</v>
      </c>
      <c r="R48" s="2">
        <v>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/>
  <headerFooter alignWithMargins="0">
    <oddHeader>&amp;C&amp;"Arial,Gras"&amp;14&amp;A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21.28125" style="0" customWidth="1"/>
    <col min="8" max="8" width="22.28125" style="0" customWidth="1"/>
    <col min="9" max="9" width="21.28125" style="0" customWidth="1"/>
    <col min="10" max="10" width="29.28125" style="0" customWidth="1"/>
    <col min="11" max="11" width="18.8515625" style="0" customWidth="1"/>
    <col min="12" max="12" width="7.851562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s="132" customFormat="1" ht="12.75">
      <c r="A2" s="313">
        <v>2004</v>
      </c>
      <c r="B2" s="93">
        <f aca="true" t="shared" si="0" ref="B2:B33">ROW($A2:$IV2)-1</f>
        <v>1</v>
      </c>
      <c r="C2" s="94" t="s">
        <v>45</v>
      </c>
      <c r="D2" s="94" t="s">
        <v>46</v>
      </c>
      <c r="E2" s="94" t="s">
        <v>61</v>
      </c>
      <c r="F2" s="97" t="s">
        <v>185</v>
      </c>
      <c r="G2" s="277" t="s">
        <v>558</v>
      </c>
      <c r="H2" s="96" t="s">
        <v>165</v>
      </c>
      <c r="I2" s="102" t="s">
        <v>117</v>
      </c>
      <c r="J2" s="97" t="s">
        <v>162</v>
      </c>
      <c r="K2" s="141"/>
      <c r="L2" s="209"/>
      <c r="M2" s="97">
        <v>3</v>
      </c>
      <c r="N2" s="102">
        <v>80</v>
      </c>
      <c r="O2" s="390"/>
      <c r="P2" s="429"/>
      <c r="Q2" s="97">
        <v>9</v>
      </c>
      <c r="R2" s="95">
        <v>27</v>
      </c>
    </row>
    <row r="3" spans="1:18" s="132" customFormat="1" ht="12.75">
      <c r="A3" s="314">
        <v>2004</v>
      </c>
      <c r="B3" s="104">
        <f t="shared" si="0"/>
        <v>2</v>
      </c>
      <c r="C3" s="105" t="s">
        <v>45</v>
      </c>
      <c r="D3" s="105" t="s">
        <v>46</v>
      </c>
      <c r="E3" s="105" t="s">
        <v>61</v>
      </c>
      <c r="F3" s="107" t="s">
        <v>185</v>
      </c>
      <c r="G3" s="130" t="s">
        <v>558</v>
      </c>
      <c r="H3" s="108" t="s">
        <v>165</v>
      </c>
      <c r="I3" s="113" t="s">
        <v>117</v>
      </c>
      <c r="J3" s="108" t="s">
        <v>52</v>
      </c>
      <c r="K3" s="142"/>
      <c r="L3" s="210"/>
      <c r="M3" s="107">
        <v>52</v>
      </c>
      <c r="N3" s="113">
        <v>80</v>
      </c>
      <c r="O3" s="392"/>
      <c r="P3" s="430"/>
      <c r="Q3" s="107">
        <v>9</v>
      </c>
      <c r="R3" s="106">
        <v>27</v>
      </c>
    </row>
    <row r="4" spans="1:18" s="132" customFormat="1" ht="12.75">
      <c r="A4" s="314">
        <v>2004</v>
      </c>
      <c r="B4" s="104">
        <f t="shared" si="0"/>
        <v>3</v>
      </c>
      <c r="C4" s="105" t="s">
        <v>45</v>
      </c>
      <c r="D4" s="105" t="s">
        <v>46</v>
      </c>
      <c r="E4" s="105" t="s">
        <v>61</v>
      </c>
      <c r="F4" s="107" t="s">
        <v>185</v>
      </c>
      <c r="G4" s="130" t="s">
        <v>558</v>
      </c>
      <c r="H4" s="108" t="s">
        <v>165</v>
      </c>
      <c r="I4" s="113" t="s">
        <v>117</v>
      </c>
      <c r="J4" s="108" t="s">
        <v>50</v>
      </c>
      <c r="K4" s="142"/>
      <c r="L4" s="210"/>
      <c r="M4" s="107">
        <v>13</v>
      </c>
      <c r="N4" s="113">
        <v>80</v>
      </c>
      <c r="O4" s="392"/>
      <c r="P4" s="430"/>
      <c r="Q4" s="158">
        <v>9</v>
      </c>
      <c r="R4" s="159">
        <v>27</v>
      </c>
    </row>
    <row r="5" spans="1:18" s="132" customFormat="1" ht="12.75">
      <c r="A5" s="314">
        <v>2004</v>
      </c>
      <c r="B5" s="104">
        <f t="shared" si="0"/>
        <v>4</v>
      </c>
      <c r="C5" s="105" t="s">
        <v>45</v>
      </c>
      <c r="D5" s="105" t="s">
        <v>53</v>
      </c>
      <c r="E5" s="105" t="s">
        <v>61</v>
      </c>
      <c r="F5" s="107" t="s">
        <v>185</v>
      </c>
      <c r="G5" s="130" t="s">
        <v>558</v>
      </c>
      <c r="H5" s="108" t="s">
        <v>165</v>
      </c>
      <c r="I5" s="113" t="s">
        <v>117</v>
      </c>
      <c r="J5" s="107" t="s">
        <v>55</v>
      </c>
      <c r="K5" s="142"/>
      <c r="L5" s="210"/>
      <c r="M5" s="107">
        <v>35</v>
      </c>
      <c r="N5" s="113">
        <v>69</v>
      </c>
      <c r="O5" s="392"/>
      <c r="P5" s="430"/>
      <c r="Q5" s="107">
        <v>6</v>
      </c>
      <c r="R5" s="106">
        <v>25</v>
      </c>
    </row>
    <row r="6" spans="1:18" s="132" customFormat="1" ht="12.75">
      <c r="A6" s="314">
        <v>2004</v>
      </c>
      <c r="B6" s="104">
        <f t="shared" si="0"/>
        <v>5</v>
      </c>
      <c r="C6" s="105" t="s">
        <v>45</v>
      </c>
      <c r="D6" s="105" t="s">
        <v>53</v>
      </c>
      <c r="E6" s="105" t="s">
        <v>61</v>
      </c>
      <c r="F6" s="107" t="s">
        <v>185</v>
      </c>
      <c r="G6" s="130" t="s">
        <v>558</v>
      </c>
      <c r="H6" s="108" t="s">
        <v>165</v>
      </c>
      <c r="I6" s="113" t="s">
        <v>117</v>
      </c>
      <c r="J6" s="107" t="s">
        <v>56</v>
      </c>
      <c r="K6" s="142"/>
      <c r="L6" s="210" t="s">
        <v>43</v>
      </c>
      <c r="M6" s="107">
        <v>19</v>
      </c>
      <c r="N6" s="113">
        <v>69</v>
      </c>
      <c r="O6" s="392"/>
      <c r="P6" s="430"/>
      <c r="Q6" s="107">
        <v>6</v>
      </c>
      <c r="R6" s="106">
        <v>25</v>
      </c>
    </row>
    <row r="7" spans="1:18" s="132" customFormat="1" ht="12.75">
      <c r="A7" s="314">
        <v>2004</v>
      </c>
      <c r="B7" s="104">
        <f t="shared" si="0"/>
        <v>6</v>
      </c>
      <c r="C7" s="105" t="s">
        <v>45</v>
      </c>
      <c r="D7" s="105" t="s">
        <v>53</v>
      </c>
      <c r="E7" s="105" t="s">
        <v>61</v>
      </c>
      <c r="F7" s="107" t="s">
        <v>185</v>
      </c>
      <c r="G7" s="130" t="s">
        <v>558</v>
      </c>
      <c r="H7" s="108" t="s">
        <v>165</v>
      </c>
      <c r="I7" s="113" t="s">
        <v>117</v>
      </c>
      <c r="J7" s="108" t="s">
        <v>191</v>
      </c>
      <c r="K7" s="142"/>
      <c r="L7" s="210"/>
      <c r="M7" s="107">
        <v>38</v>
      </c>
      <c r="N7" s="113">
        <v>69</v>
      </c>
      <c r="O7" s="392"/>
      <c r="P7" s="430"/>
      <c r="Q7" s="107">
        <v>6</v>
      </c>
      <c r="R7" s="106">
        <v>25</v>
      </c>
    </row>
    <row r="8" spans="1:18" s="132" customFormat="1" ht="12.75">
      <c r="A8" s="314">
        <v>2004</v>
      </c>
      <c r="B8" s="104">
        <f t="shared" si="0"/>
        <v>7</v>
      </c>
      <c r="C8" s="105" t="s">
        <v>45</v>
      </c>
      <c r="D8" s="105" t="s">
        <v>57</v>
      </c>
      <c r="E8" s="105" t="s">
        <v>61</v>
      </c>
      <c r="F8" s="107" t="s">
        <v>185</v>
      </c>
      <c r="G8" s="130" t="s">
        <v>558</v>
      </c>
      <c r="H8" s="108" t="s">
        <v>165</v>
      </c>
      <c r="I8" s="113" t="s">
        <v>117</v>
      </c>
      <c r="J8" s="107" t="s">
        <v>58</v>
      </c>
      <c r="K8" s="142"/>
      <c r="L8" s="210"/>
      <c r="M8" s="107">
        <v>18</v>
      </c>
      <c r="N8" s="113">
        <v>37</v>
      </c>
      <c r="O8" s="392"/>
      <c r="P8" s="430"/>
      <c r="Q8" s="107">
        <v>6</v>
      </c>
      <c r="R8" s="106">
        <v>15</v>
      </c>
    </row>
    <row r="9" spans="1:18" s="132" customFormat="1" ht="12.75">
      <c r="A9" s="314">
        <v>2004</v>
      </c>
      <c r="B9" s="104">
        <f t="shared" si="0"/>
        <v>8</v>
      </c>
      <c r="C9" s="105" t="s">
        <v>45</v>
      </c>
      <c r="D9" s="105" t="s">
        <v>57</v>
      </c>
      <c r="E9" s="105" t="s">
        <v>61</v>
      </c>
      <c r="F9" s="107" t="s">
        <v>185</v>
      </c>
      <c r="G9" s="130" t="s">
        <v>558</v>
      </c>
      <c r="H9" s="108" t="s">
        <v>165</v>
      </c>
      <c r="I9" s="113" t="s">
        <v>117</v>
      </c>
      <c r="J9" s="107" t="s">
        <v>122</v>
      </c>
      <c r="K9" s="142"/>
      <c r="L9" s="210"/>
      <c r="M9" s="107">
        <v>25</v>
      </c>
      <c r="N9" s="113">
        <v>37</v>
      </c>
      <c r="O9" s="392"/>
      <c r="P9" s="430"/>
      <c r="Q9" s="107">
        <v>6</v>
      </c>
      <c r="R9" s="106">
        <v>15</v>
      </c>
    </row>
    <row r="10" spans="1:18" s="132" customFormat="1" ht="13.5" thickBot="1">
      <c r="A10" s="315">
        <v>2004</v>
      </c>
      <c r="B10" s="115">
        <f t="shared" si="0"/>
        <v>9</v>
      </c>
      <c r="C10" s="116" t="s">
        <v>45</v>
      </c>
      <c r="D10" s="116" t="s">
        <v>57</v>
      </c>
      <c r="E10" s="116" t="s">
        <v>61</v>
      </c>
      <c r="F10" s="118" t="s">
        <v>185</v>
      </c>
      <c r="G10" s="214" t="s">
        <v>558</v>
      </c>
      <c r="H10" s="119" t="s">
        <v>165</v>
      </c>
      <c r="I10" s="123" t="s">
        <v>117</v>
      </c>
      <c r="J10" s="118" t="s">
        <v>165</v>
      </c>
      <c r="K10" s="143"/>
      <c r="L10" s="211"/>
      <c r="M10" s="118">
        <v>27</v>
      </c>
      <c r="N10" s="123">
        <v>37</v>
      </c>
      <c r="O10" s="431"/>
      <c r="P10" s="432"/>
      <c r="Q10" s="118">
        <v>6</v>
      </c>
      <c r="R10" s="117">
        <v>15</v>
      </c>
    </row>
    <row r="11" spans="1:18" s="132" customFormat="1" ht="12.75">
      <c r="A11" s="313">
        <v>2004</v>
      </c>
      <c r="B11" s="93">
        <f t="shared" si="0"/>
        <v>10</v>
      </c>
      <c r="C11" s="94" t="s">
        <v>45</v>
      </c>
      <c r="D11" s="94" t="s">
        <v>46</v>
      </c>
      <c r="E11" s="94" t="s">
        <v>19</v>
      </c>
      <c r="F11" s="635" t="s">
        <v>425</v>
      </c>
      <c r="G11" s="636" t="s">
        <v>82</v>
      </c>
      <c r="H11" s="97" t="s">
        <v>48</v>
      </c>
      <c r="I11" s="102" t="s">
        <v>63</v>
      </c>
      <c r="J11" s="97" t="s">
        <v>65</v>
      </c>
      <c r="K11" s="141"/>
      <c r="L11" s="209" t="s">
        <v>43</v>
      </c>
      <c r="M11" s="390"/>
      <c r="N11" s="429"/>
      <c r="O11" s="97">
        <v>9</v>
      </c>
      <c r="P11" s="102">
        <v>54</v>
      </c>
      <c r="Q11" s="97">
        <v>8</v>
      </c>
      <c r="R11" s="95">
        <v>19</v>
      </c>
    </row>
    <row r="12" spans="1:18" s="132" customFormat="1" ht="12.75">
      <c r="A12" s="314">
        <v>2004</v>
      </c>
      <c r="B12" s="104">
        <f t="shared" si="0"/>
        <v>11</v>
      </c>
      <c r="C12" s="105" t="s">
        <v>45</v>
      </c>
      <c r="D12" s="105" t="s">
        <v>46</v>
      </c>
      <c r="E12" s="105" t="s">
        <v>19</v>
      </c>
      <c r="F12" s="606" t="s">
        <v>425</v>
      </c>
      <c r="G12" s="611" t="s">
        <v>82</v>
      </c>
      <c r="H12" s="107" t="s">
        <v>48</v>
      </c>
      <c r="I12" s="113" t="s">
        <v>63</v>
      </c>
      <c r="J12" s="108" t="s">
        <v>67</v>
      </c>
      <c r="K12" s="142"/>
      <c r="L12" s="210" t="s">
        <v>43</v>
      </c>
      <c r="M12" s="392"/>
      <c r="N12" s="430"/>
      <c r="O12" s="107">
        <v>30</v>
      </c>
      <c r="P12" s="113">
        <v>54</v>
      </c>
      <c r="Q12" s="107">
        <v>8</v>
      </c>
      <c r="R12" s="106">
        <v>19</v>
      </c>
    </row>
    <row r="13" spans="1:18" s="132" customFormat="1" ht="12.75">
      <c r="A13" s="314">
        <v>2004</v>
      </c>
      <c r="B13" s="104">
        <f t="shared" si="0"/>
        <v>12</v>
      </c>
      <c r="C13" s="105" t="s">
        <v>45</v>
      </c>
      <c r="D13" s="105" t="s">
        <v>46</v>
      </c>
      <c r="E13" s="105" t="s">
        <v>19</v>
      </c>
      <c r="F13" s="606" t="s">
        <v>425</v>
      </c>
      <c r="G13" s="611" t="s">
        <v>82</v>
      </c>
      <c r="H13" s="107" t="s">
        <v>48</v>
      </c>
      <c r="I13" s="113" t="s">
        <v>63</v>
      </c>
      <c r="J13" s="108" t="s">
        <v>423</v>
      </c>
      <c r="K13" s="142"/>
      <c r="L13" s="210" t="s">
        <v>43</v>
      </c>
      <c r="M13" s="392"/>
      <c r="N13" s="430"/>
      <c r="O13" s="107">
        <v>33</v>
      </c>
      <c r="P13" s="113">
        <v>54</v>
      </c>
      <c r="Q13" s="107">
        <v>8</v>
      </c>
      <c r="R13" s="106">
        <v>19</v>
      </c>
    </row>
    <row r="14" spans="1:18" s="132" customFormat="1" ht="12.75">
      <c r="A14" s="314">
        <v>2004</v>
      </c>
      <c r="B14" s="104">
        <f t="shared" si="0"/>
        <v>13</v>
      </c>
      <c r="C14" s="105" t="s">
        <v>45</v>
      </c>
      <c r="D14" s="105" t="s">
        <v>53</v>
      </c>
      <c r="E14" s="105" t="s">
        <v>19</v>
      </c>
      <c r="F14" s="606" t="s">
        <v>425</v>
      </c>
      <c r="G14" s="611" t="s">
        <v>82</v>
      </c>
      <c r="H14" s="107" t="s">
        <v>48</v>
      </c>
      <c r="I14" s="113" t="s">
        <v>63</v>
      </c>
      <c r="J14" s="107" t="s">
        <v>56</v>
      </c>
      <c r="K14" s="142"/>
      <c r="L14" s="210" t="s">
        <v>43</v>
      </c>
      <c r="M14" s="392"/>
      <c r="N14" s="430"/>
      <c r="O14" s="107">
        <v>28</v>
      </c>
      <c r="P14" s="113">
        <v>29</v>
      </c>
      <c r="Q14" s="107">
        <v>4</v>
      </c>
      <c r="R14" s="106">
        <v>12</v>
      </c>
    </row>
    <row r="15" spans="1:18" s="132" customFormat="1" ht="12.75">
      <c r="A15" s="314">
        <v>2004</v>
      </c>
      <c r="B15" s="104">
        <f t="shared" si="0"/>
        <v>14</v>
      </c>
      <c r="C15" s="105" t="s">
        <v>45</v>
      </c>
      <c r="D15" s="105" t="s">
        <v>53</v>
      </c>
      <c r="E15" s="105" t="s">
        <v>19</v>
      </c>
      <c r="F15" s="606" t="s">
        <v>425</v>
      </c>
      <c r="G15" s="611" t="s">
        <v>82</v>
      </c>
      <c r="H15" s="107" t="s">
        <v>48</v>
      </c>
      <c r="I15" s="113" t="s">
        <v>63</v>
      </c>
      <c r="J15" s="107" t="s">
        <v>68</v>
      </c>
      <c r="K15" s="142"/>
      <c r="L15" s="210" t="s">
        <v>43</v>
      </c>
      <c r="M15" s="392"/>
      <c r="N15" s="430"/>
      <c r="O15" s="107">
        <v>4</v>
      </c>
      <c r="P15" s="113">
        <v>29</v>
      </c>
      <c r="Q15" s="107">
        <v>4</v>
      </c>
      <c r="R15" s="106">
        <v>12</v>
      </c>
    </row>
    <row r="16" spans="1:18" s="132" customFormat="1" ht="13.5" thickBot="1">
      <c r="A16" s="315">
        <v>2004</v>
      </c>
      <c r="B16" s="115">
        <f t="shared" si="0"/>
        <v>15</v>
      </c>
      <c r="C16" s="116" t="s">
        <v>45</v>
      </c>
      <c r="D16" s="116" t="s">
        <v>53</v>
      </c>
      <c r="E16" s="116" t="s">
        <v>19</v>
      </c>
      <c r="F16" s="614" t="s">
        <v>425</v>
      </c>
      <c r="G16" s="613" t="s">
        <v>82</v>
      </c>
      <c r="H16" s="118" t="s">
        <v>48</v>
      </c>
      <c r="I16" s="123" t="s">
        <v>63</v>
      </c>
      <c r="J16" s="118" t="s">
        <v>424</v>
      </c>
      <c r="K16" s="143"/>
      <c r="L16" s="211" t="s">
        <v>43</v>
      </c>
      <c r="M16" s="431"/>
      <c r="N16" s="432"/>
      <c r="O16" s="118">
        <v>5</v>
      </c>
      <c r="P16" s="123">
        <v>29</v>
      </c>
      <c r="Q16" s="118">
        <v>4</v>
      </c>
      <c r="R16" s="117">
        <v>12</v>
      </c>
    </row>
    <row r="17" spans="1:18" s="132" customFormat="1" ht="12.75">
      <c r="A17" s="314">
        <v>2004</v>
      </c>
      <c r="B17" s="104">
        <f t="shared" si="0"/>
        <v>16</v>
      </c>
      <c r="C17" s="105" t="s">
        <v>45</v>
      </c>
      <c r="D17" s="105" t="s">
        <v>70</v>
      </c>
      <c r="E17" s="105" t="s">
        <v>19</v>
      </c>
      <c r="F17" s="107" t="s">
        <v>228</v>
      </c>
      <c r="G17" s="106" t="s">
        <v>77</v>
      </c>
      <c r="H17" s="107" t="s">
        <v>72</v>
      </c>
      <c r="I17" s="110"/>
      <c r="J17" s="108" t="s">
        <v>209</v>
      </c>
      <c r="K17" s="142"/>
      <c r="L17" s="210"/>
      <c r="M17" s="107">
        <v>17</v>
      </c>
      <c r="N17" s="113">
        <v>36</v>
      </c>
      <c r="O17" s="392"/>
      <c r="P17" s="430"/>
      <c r="Q17" s="107">
        <v>7</v>
      </c>
      <c r="R17" s="106">
        <v>13</v>
      </c>
    </row>
    <row r="18" spans="1:18" s="132" customFormat="1" ht="12.75">
      <c r="A18" s="314">
        <v>2004</v>
      </c>
      <c r="B18" s="104">
        <f t="shared" si="0"/>
        <v>17</v>
      </c>
      <c r="C18" s="105" t="s">
        <v>45</v>
      </c>
      <c r="D18" s="105" t="s">
        <v>70</v>
      </c>
      <c r="E18" s="105" t="s">
        <v>19</v>
      </c>
      <c r="F18" s="107" t="s">
        <v>228</v>
      </c>
      <c r="G18" s="106" t="s">
        <v>77</v>
      </c>
      <c r="H18" s="107" t="s">
        <v>72</v>
      </c>
      <c r="I18" s="110"/>
      <c r="J18" s="107" t="s">
        <v>74</v>
      </c>
      <c r="K18" s="142"/>
      <c r="L18" s="210"/>
      <c r="M18" s="107">
        <v>23</v>
      </c>
      <c r="N18" s="113">
        <v>36</v>
      </c>
      <c r="O18" s="392"/>
      <c r="P18" s="430"/>
      <c r="Q18" s="107">
        <v>7</v>
      </c>
      <c r="R18" s="106">
        <v>13</v>
      </c>
    </row>
    <row r="19" spans="1:18" s="132" customFormat="1" ht="13.5" thickBot="1">
      <c r="A19" s="315">
        <v>2004</v>
      </c>
      <c r="B19" s="115">
        <f t="shared" si="0"/>
        <v>18</v>
      </c>
      <c r="C19" s="116" t="s">
        <v>45</v>
      </c>
      <c r="D19" s="116" t="s">
        <v>70</v>
      </c>
      <c r="E19" s="116" t="s">
        <v>19</v>
      </c>
      <c r="F19" s="118" t="s">
        <v>228</v>
      </c>
      <c r="G19" s="117" t="s">
        <v>77</v>
      </c>
      <c r="H19" s="118" t="s">
        <v>72</v>
      </c>
      <c r="I19" s="121"/>
      <c r="J19" s="118" t="s">
        <v>72</v>
      </c>
      <c r="K19" s="143"/>
      <c r="L19" s="211"/>
      <c r="M19" s="118">
        <v>24</v>
      </c>
      <c r="N19" s="123">
        <v>36</v>
      </c>
      <c r="O19" s="431"/>
      <c r="P19" s="432"/>
      <c r="Q19" s="118">
        <v>7</v>
      </c>
      <c r="R19" s="117">
        <v>13</v>
      </c>
    </row>
    <row r="20" spans="1:18" ht="12.75">
      <c r="A20" s="316">
        <v>2004</v>
      </c>
      <c r="B20" s="216">
        <f t="shared" si="0"/>
        <v>19</v>
      </c>
      <c r="C20" s="217" t="s">
        <v>45</v>
      </c>
      <c r="D20" s="217" t="s">
        <v>75</v>
      </c>
      <c r="E20" s="217" t="s">
        <v>61</v>
      </c>
      <c r="F20" s="218" t="s">
        <v>426</v>
      </c>
      <c r="G20" s="382" t="s">
        <v>737</v>
      </c>
      <c r="H20" s="218" t="s">
        <v>78</v>
      </c>
      <c r="I20" s="223"/>
      <c r="J20" s="218" t="s">
        <v>78</v>
      </c>
      <c r="K20" s="477"/>
      <c r="L20" s="422"/>
      <c r="M20" s="218">
        <v>3</v>
      </c>
      <c r="N20" s="224">
        <v>28</v>
      </c>
      <c r="O20" s="480"/>
      <c r="P20" s="481"/>
      <c r="Q20" s="218">
        <v>2</v>
      </c>
      <c r="R20" s="219">
        <v>9</v>
      </c>
    </row>
    <row r="21" spans="1:18" ht="12.75">
      <c r="A21" s="317">
        <v>2004</v>
      </c>
      <c r="B21" s="38">
        <f t="shared" si="0"/>
        <v>20</v>
      </c>
      <c r="C21" s="7" t="s">
        <v>45</v>
      </c>
      <c r="D21" s="7" t="s">
        <v>75</v>
      </c>
      <c r="E21" s="7" t="s">
        <v>61</v>
      </c>
      <c r="F21" s="10" t="s">
        <v>426</v>
      </c>
      <c r="G21" s="383" t="s">
        <v>737</v>
      </c>
      <c r="H21" s="10" t="s">
        <v>78</v>
      </c>
      <c r="I21" s="14"/>
      <c r="J21" s="10" t="s">
        <v>79</v>
      </c>
      <c r="K21" s="457"/>
      <c r="L21" s="213"/>
      <c r="M21" s="10">
        <v>20</v>
      </c>
      <c r="N21" s="13">
        <v>28</v>
      </c>
      <c r="O21" s="464"/>
      <c r="P21" s="465"/>
      <c r="Q21" s="10">
        <v>2</v>
      </c>
      <c r="R21" s="5">
        <v>9</v>
      </c>
    </row>
    <row r="22" spans="1:18" ht="13.5" thickBot="1">
      <c r="A22" s="318">
        <v>2004</v>
      </c>
      <c r="B22" s="41">
        <f t="shared" si="0"/>
        <v>21</v>
      </c>
      <c r="C22" s="42" t="s">
        <v>45</v>
      </c>
      <c r="D22" s="42" t="s">
        <v>75</v>
      </c>
      <c r="E22" s="42" t="s">
        <v>61</v>
      </c>
      <c r="F22" s="43" t="s">
        <v>426</v>
      </c>
      <c r="G22" s="516" t="s">
        <v>737</v>
      </c>
      <c r="H22" s="43" t="s">
        <v>78</v>
      </c>
      <c r="I22" s="45"/>
      <c r="J22" s="43" t="s">
        <v>80</v>
      </c>
      <c r="K22" s="472"/>
      <c r="L22" s="428"/>
      <c r="M22" s="43">
        <v>14</v>
      </c>
      <c r="N22" s="47">
        <v>28</v>
      </c>
      <c r="O22" s="473"/>
      <c r="P22" s="474"/>
      <c r="Q22" s="43">
        <v>2</v>
      </c>
      <c r="R22" s="44">
        <v>9</v>
      </c>
    </row>
    <row r="23" spans="1:18" s="32" customFormat="1" ht="12.75">
      <c r="A23" s="316">
        <v>2004</v>
      </c>
      <c r="B23" s="144">
        <f t="shared" si="0"/>
        <v>22</v>
      </c>
      <c r="C23" s="87" t="s">
        <v>17</v>
      </c>
      <c r="D23" s="87" t="s">
        <v>18</v>
      </c>
      <c r="E23" s="87" t="s">
        <v>19</v>
      </c>
      <c r="F23" s="145" t="s">
        <v>20</v>
      </c>
      <c r="G23" s="382" t="s">
        <v>157</v>
      </c>
      <c r="H23" s="145" t="s">
        <v>22</v>
      </c>
      <c r="I23" s="149" t="s">
        <v>23</v>
      </c>
      <c r="J23" s="145" t="s">
        <v>24</v>
      </c>
      <c r="K23" s="418"/>
      <c r="L23" s="422"/>
      <c r="M23" s="150">
        <v>2</v>
      </c>
      <c r="N23" s="147">
        <v>33</v>
      </c>
      <c r="O23" s="447"/>
      <c r="P23" s="448"/>
      <c r="Q23" s="145">
        <v>2</v>
      </c>
      <c r="R23" s="146">
        <v>19</v>
      </c>
    </row>
    <row r="24" spans="1:18" s="32" customFormat="1" ht="12.75">
      <c r="A24" s="317">
        <v>2004</v>
      </c>
      <c r="B24" s="40">
        <f t="shared" si="0"/>
        <v>23</v>
      </c>
      <c r="C24" s="24" t="s">
        <v>17</v>
      </c>
      <c r="D24" s="24" t="s">
        <v>18</v>
      </c>
      <c r="E24" s="24" t="s">
        <v>19</v>
      </c>
      <c r="F24" s="25" t="s">
        <v>20</v>
      </c>
      <c r="G24" s="383" t="s">
        <v>157</v>
      </c>
      <c r="H24" s="25" t="s">
        <v>22</v>
      </c>
      <c r="I24" s="27" t="s">
        <v>23</v>
      </c>
      <c r="J24" s="25" t="s">
        <v>25</v>
      </c>
      <c r="K24" s="415"/>
      <c r="L24" s="213"/>
      <c r="M24" s="31">
        <v>4</v>
      </c>
      <c r="N24" s="29">
        <v>33</v>
      </c>
      <c r="O24" s="434"/>
      <c r="P24" s="435"/>
      <c r="Q24" s="25">
        <v>2</v>
      </c>
      <c r="R24" s="26">
        <v>19</v>
      </c>
    </row>
    <row r="25" spans="1:18" s="32" customFormat="1" ht="12.75">
      <c r="A25" s="317">
        <v>2004</v>
      </c>
      <c r="B25" s="40">
        <f t="shared" si="0"/>
        <v>24</v>
      </c>
      <c r="C25" s="24" t="s">
        <v>17</v>
      </c>
      <c r="D25" s="24" t="s">
        <v>18</v>
      </c>
      <c r="E25" s="24" t="s">
        <v>19</v>
      </c>
      <c r="F25" s="25" t="s">
        <v>20</v>
      </c>
      <c r="G25" s="383" t="s">
        <v>157</v>
      </c>
      <c r="H25" s="25" t="s">
        <v>22</v>
      </c>
      <c r="I25" s="27" t="s">
        <v>23</v>
      </c>
      <c r="J25" s="25" t="s">
        <v>26</v>
      </c>
      <c r="K25" s="415"/>
      <c r="L25" s="213"/>
      <c r="M25" s="31">
        <v>16</v>
      </c>
      <c r="N25" s="29">
        <v>33</v>
      </c>
      <c r="O25" s="434"/>
      <c r="P25" s="435"/>
      <c r="Q25" s="25">
        <v>2</v>
      </c>
      <c r="R25" s="26">
        <v>19</v>
      </c>
    </row>
    <row r="26" spans="1:18" s="32" customFormat="1" ht="12.75">
      <c r="A26" s="317">
        <v>2004</v>
      </c>
      <c r="B26" s="40">
        <f t="shared" si="0"/>
        <v>25</v>
      </c>
      <c r="C26" s="24" t="s">
        <v>17</v>
      </c>
      <c r="D26" s="24" t="s">
        <v>27</v>
      </c>
      <c r="E26" s="24" t="s">
        <v>19</v>
      </c>
      <c r="F26" s="25" t="s">
        <v>20</v>
      </c>
      <c r="G26" s="383" t="s">
        <v>157</v>
      </c>
      <c r="H26" s="25" t="s">
        <v>22</v>
      </c>
      <c r="I26" s="29" t="s">
        <v>23</v>
      </c>
      <c r="J26" s="25" t="s">
        <v>28</v>
      </c>
      <c r="K26" s="415"/>
      <c r="L26" s="213"/>
      <c r="M26" s="25">
        <v>3</v>
      </c>
      <c r="N26" s="27">
        <v>61</v>
      </c>
      <c r="O26" s="398"/>
      <c r="P26" s="399"/>
      <c r="Q26" s="25">
        <v>2</v>
      </c>
      <c r="R26" s="26">
        <v>23</v>
      </c>
    </row>
    <row r="27" spans="1:18" s="32" customFormat="1" ht="12.75">
      <c r="A27" s="317">
        <v>2004</v>
      </c>
      <c r="B27" s="40">
        <f t="shared" si="0"/>
        <v>26</v>
      </c>
      <c r="C27" s="24" t="s">
        <v>17</v>
      </c>
      <c r="D27" s="24" t="s">
        <v>27</v>
      </c>
      <c r="E27" s="24" t="s">
        <v>19</v>
      </c>
      <c r="F27" s="25" t="s">
        <v>20</v>
      </c>
      <c r="G27" s="383" t="s">
        <v>157</v>
      </c>
      <c r="H27" s="25" t="s">
        <v>22</v>
      </c>
      <c r="I27" s="29" t="s">
        <v>23</v>
      </c>
      <c r="J27" s="25" t="s">
        <v>29</v>
      </c>
      <c r="K27" s="415"/>
      <c r="L27" s="213"/>
      <c r="M27" s="25">
        <v>6</v>
      </c>
      <c r="N27" s="27">
        <v>61</v>
      </c>
      <c r="O27" s="398"/>
      <c r="P27" s="399"/>
      <c r="Q27" s="25">
        <v>2</v>
      </c>
      <c r="R27" s="26">
        <v>23</v>
      </c>
    </row>
    <row r="28" spans="1:18" s="32" customFormat="1" ht="12.75">
      <c r="A28" s="317">
        <v>2004</v>
      </c>
      <c r="B28" s="40">
        <f t="shared" si="0"/>
        <v>27</v>
      </c>
      <c r="C28" s="24" t="s">
        <v>17</v>
      </c>
      <c r="D28" s="24" t="s">
        <v>27</v>
      </c>
      <c r="E28" s="24" t="s">
        <v>19</v>
      </c>
      <c r="F28" s="25" t="s">
        <v>20</v>
      </c>
      <c r="G28" s="383" t="s">
        <v>157</v>
      </c>
      <c r="H28" s="25" t="s">
        <v>22</v>
      </c>
      <c r="I28" s="29" t="s">
        <v>23</v>
      </c>
      <c r="J28" s="25" t="s">
        <v>30</v>
      </c>
      <c r="K28" s="415"/>
      <c r="L28" s="213"/>
      <c r="M28" s="25">
        <v>12</v>
      </c>
      <c r="N28" s="27">
        <v>61</v>
      </c>
      <c r="O28" s="398"/>
      <c r="P28" s="399"/>
      <c r="Q28" s="25">
        <v>2</v>
      </c>
      <c r="R28" s="26">
        <v>23</v>
      </c>
    </row>
    <row r="29" spans="1:18" s="32" customFormat="1" ht="12.75">
      <c r="A29" s="317">
        <v>2004</v>
      </c>
      <c r="B29" s="40">
        <f t="shared" si="0"/>
        <v>28</v>
      </c>
      <c r="C29" s="24" t="s">
        <v>17</v>
      </c>
      <c r="D29" s="24" t="s">
        <v>27</v>
      </c>
      <c r="E29" s="24" t="s">
        <v>19</v>
      </c>
      <c r="F29" s="25" t="s">
        <v>20</v>
      </c>
      <c r="G29" s="383" t="s">
        <v>157</v>
      </c>
      <c r="H29" s="25" t="s">
        <v>22</v>
      </c>
      <c r="I29" s="29" t="s">
        <v>23</v>
      </c>
      <c r="J29" s="25" t="s">
        <v>31</v>
      </c>
      <c r="K29" s="415"/>
      <c r="L29" s="213" t="s">
        <v>43</v>
      </c>
      <c r="M29" s="25">
        <v>48</v>
      </c>
      <c r="N29" s="27">
        <v>61</v>
      </c>
      <c r="O29" s="31">
        <v>6</v>
      </c>
      <c r="P29" s="29">
        <v>9</v>
      </c>
      <c r="Q29" s="25"/>
      <c r="R29" s="26"/>
    </row>
    <row r="30" spans="1:18" s="32" customFormat="1" ht="12.75">
      <c r="A30" s="317">
        <v>2004</v>
      </c>
      <c r="B30" s="40">
        <f t="shared" si="0"/>
        <v>29</v>
      </c>
      <c r="C30" s="24" t="s">
        <v>17</v>
      </c>
      <c r="D30" s="24" t="s">
        <v>32</v>
      </c>
      <c r="E30" s="24" t="s">
        <v>19</v>
      </c>
      <c r="F30" s="25" t="s">
        <v>20</v>
      </c>
      <c r="G30" s="383" t="s">
        <v>157</v>
      </c>
      <c r="H30" s="25" t="s">
        <v>22</v>
      </c>
      <c r="I30" s="29" t="s">
        <v>23</v>
      </c>
      <c r="J30" s="25" t="s">
        <v>33</v>
      </c>
      <c r="K30" s="415" t="s">
        <v>34</v>
      </c>
      <c r="L30" s="213"/>
      <c r="M30" s="242">
        <v>1</v>
      </c>
      <c r="N30" s="27">
        <v>30</v>
      </c>
      <c r="O30" s="398"/>
      <c r="P30" s="399"/>
      <c r="Q30" s="242">
        <v>1</v>
      </c>
      <c r="R30" s="26">
        <v>14</v>
      </c>
    </row>
    <row r="31" spans="1:18" s="32" customFormat="1" ht="12.75">
      <c r="A31" s="317">
        <v>2004</v>
      </c>
      <c r="B31" s="40">
        <f t="shared" si="0"/>
        <v>30</v>
      </c>
      <c r="C31" s="24" t="s">
        <v>17</v>
      </c>
      <c r="D31" s="24" t="s">
        <v>32</v>
      </c>
      <c r="E31" s="24" t="s">
        <v>19</v>
      </c>
      <c r="F31" s="25" t="s">
        <v>20</v>
      </c>
      <c r="G31" s="383" t="s">
        <v>157</v>
      </c>
      <c r="H31" s="25" t="s">
        <v>22</v>
      </c>
      <c r="I31" s="29" t="s">
        <v>23</v>
      </c>
      <c r="J31" s="25" t="s">
        <v>35</v>
      </c>
      <c r="K31" s="415" t="s">
        <v>36</v>
      </c>
      <c r="L31" s="213"/>
      <c r="M31" s="25">
        <v>4</v>
      </c>
      <c r="N31" s="27">
        <v>30</v>
      </c>
      <c r="O31" s="398"/>
      <c r="P31" s="399"/>
      <c r="Q31" s="242">
        <v>1</v>
      </c>
      <c r="R31" s="26">
        <v>14</v>
      </c>
    </row>
    <row r="32" spans="1:18" s="32" customFormat="1" ht="12.75">
      <c r="A32" s="317">
        <v>2004</v>
      </c>
      <c r="B32" s="40">
        <f t="shared" si="0"/>
        <v>31</v>
      </c>
      <c r="C32" s="24" t="s">
        <v>17</v>
      </c>
      <c r="D32" s="24" t="s">
        <v>32</v>
      </c>
      <c r="E32" s="24" t="s">
        <v>19</v>
      </c>
      <c r="F32" s="25" t="s">
        <v>20</v>
      </c>
      <c r="G32" s="383" t="s">
        <v>157</v>
      </c>
      <c r="H32" s="33" t="s">
        <v>22</v>
      </c>
      <c r="I32" s="27" t="s">
        <v>23</v>
      </c>
      <c r="J32" s="25" t="s">
        <v>37</v>
      </c>
      <c r="K32" s="415" t="s">
        <v>38</v>
      </c>
      <c r="L32" s="213"/>
      <c r="M32" s="25">
        <v>5</v>
      </c>
      <c r="N32" s="27">
        <v>30</v>
      </c>
      <c r="O32" s="398"/>
      <c r="P32" s="399"/>
      <c r="Q32" s="242">
        <v>1</v>
      </c>
      <c r="R32" s="26">
        <v>14</v>
      </c>
    </row>
    <row r="33" spans="1:18" s="32" customFormat="1" ht="12.75">
      <c r="A33" s="317">
        <v>2004</v>
      </c>
      <c r="B33" s="40">
        <f t="shared" si="0"/>
        <v>32</v>
      </c>
      <c r="C33" s="24" t="s">
        <v>17</v>
      </c>
      <c r="D33" s="24" t="s">
        <v>39</v>
      </c>
      <c r="E33" s="24" t="s">
        <v>19</v>
      </c>
      <c r="F33" s="25" t="s">
        <v>20</v>
      </c>
      <c r="G33" s="383" t="s">
        <v>157</v>
      </c>
      <c r="H33" s="25" t="s">
        <v>22</v>
      </c>
      <c r="I33" s="27" t="s">
        <v>23</v>
      </c>
      <c r="J33" s="25" t="s">
        <v>40</v>
      </c>
      <c r="K33" s="415"/>
      <c r="L33" s="213"/>
      <c r="M33" s="25">
        <v>21</v>
      </c>
      <c r="N33" s="27">
        <v>57</v>
      </c>
      <c r="O33" s="398"/>
      <c r="P33" s="399"/>
      <c r="Q33" s="25">
        <v>16</v>
      </c>
      <c r="R33" s="26">
        <v>18</v>
      </c>
    </row>
    <row r="34" spans="1:18" s="32" customFormat="1" ht="13.5" thickBot="1">
      <c r="A34" s="318">
        <v>2004</v>
      </c>
      <c r="B34" s="58">
        <f aca="true" t="shared" si="1" ref="B34:B51">ROW($A34:$IV34)-1</f>
        <v>33</v>
      </c>
      <c r="C34" s="59" t="s">
        <v>17</v>
      </c>
      <c r="D34" s="59" t="s">
        <v>39</v>
      </c>
      <c r="E34" s="59" t="s">
        <v>19</v>
      </c>
      <c r="F34" s="60" t="s">
        <v>20</v>
      </c>
      <c r="G34" s="516" t="s">
        <v>157</v>
      </c>
      <c r="H34" s="60" t="s">
        <v>22</v>
      </c>
      <c r="I34" s="65" t="s">
        <v>23</v>
      </c>
      <c r="J34" s="60" t="s">
        <v>41</v>
      </c>
      <c r="K34" s="427"/>
      <c r="L34" s="428"/>
      <c r="M34" s="60">
        <v>29</v>
      </c>
      <c r="N34" s="65">
        <v>57</v>
      </c>
      <c r="O34" s="436"/>
      <c r="P34" s="437"/>
      <c r="Q34" s="60">
        <v>16</v>
      </c>
      <c r="R34" s="61">
        <v>18</v>
      </c>
    </row>
    <row r="35" spans="1:18" s="32" customFormat="1" ht="12.75">
      <c r="A35" s="316">
        <v>2004</v>
      </c>
      <c r="B35" s="144">
        <f t="shared" si="1"/>
        <v>34</v>
      </c>
      <c r="C35" s="87" t="s">
        <v>84</v>
      </c>
      <c r="D35" s="87" t="s">
        <v>85</v>
      </c>
      <c r="E35" s="87" t="s">
        <v>61</v>
      </c>
      <c r="F35" s="145" t="s">
        <v>427</v>
      </c>
      <c r="G35" s="146" t="s">
        <v>428</v>
      </c>
      <c r="H35" s="91" t="s">
        <v>86</v>
      </c>
      <c r="I35" s="149"/>
      <c r="J35" s="145" t="s">
        <v>87</v>
      </c>
      <c r="K35" s="425"/>
      <c r="L35" s="422"/>
      <c r="M35" s="145">
        <v>2</v>
      </c>
      <c r="N35" s="149">
        <v>59</v>
      </c>
      <c r="O35" s="402"/>
      <c r="P35" s="403"/>
      <c r="Q35" s="241">
        <v>1</v>
      </c>
      <c r="R35" s="146">
        <v>21</v>
      </c>
    </row>
    <row r="36" spans="1:18" s="32" customFormat="1" ht="12.75">
      <c r="A36" s="317">
        <v>2004</v>
      </c>
      <c r="B36" s="40">
        <f t="shared" si="1"/>
        <v>35</v>
      </c>
      <c r="C36" s="24" t="s">
        <v>84</v>
      </c>
      <c r="D36" s="24" t="s">
        <v>85</v>
      </c>
      <c r="E36" s="24" t="s">
        <v>61</v>
      </c>
      <c r="F36" s="25" t="s">
        <v>427</v>
      </c>
      <c r="G36" s="26" t="s">
        <v>428</v>
      </c>
      <c r="H36" s="33" t="s">
        <v>86</v>
      </c>
      <c r="I36" s="27"/>
      <c r="J36" s="25" t="s">
        <v>88</v>
      </c>
      <c r="K36" s="415"/>
      <c r="L36" s="213"/>
      <c r="M36" s="25">
        <v>8</v>
      </c>
      <c r="N36" s="27">
        <v>59</v>
      </c>
      <c r="O36" s="398"/>
      <c r="P36" s="399"/>
      <c r="Q36" s="242">
        <v>1</v>
      </c>
      <c r="R36" s="26">
        <v>21</v>
      </c>
    </row>
    <row r="37" spans="1:18" s="32" customFormat="1" ht="13.5" thickBot="1">
      <c r="A37" s="318">
        <v>2004</v>
      </c>
      <c r="B37" s="58">
        <f t="shared" si="1"/>
        <v>36</v>
      </c>
      <c r="C37" s="59" t="s">
        <v>84</v>
      </c>
      <c r="D37" s="59" t="s">
        <v>85</v>
      </c>
      <c r="E37" s="59" t="s">
        <v>61</v>
      </c>
      <c r="F37" s="60" t="s">
        <v>427</v>
      </c>
      <c r="G37" s="61" t="s">
        <v>428</v>
      </c>
      <c r="H37" s="155" t="s">
        <v>86</v>
      </c>
      <c r="I37" s="65"/>
      <c r="J37" s="43" t="s">
        <v>89</v>
      </c>
      <c r="K37" s="472"/>
      <c r="L37" s="428" t="s">
        <v>43</v>
      </c>
      <c r="M37" s="60">
        <v>4</v>
      </c>
      <c r="N37" s="65">
        <v>59</v>
      </c>
      <c r="O37" s="436"/>
      <c r="P37" s="437"/>
      <c r="Q37" s="243">
        <v>1</v>
      </c>
      <c r="R37" s="61">
        <v>21</v>
      </c>
    </row>
    <row r="38" spans="1:18" ht="12.75">
      <c r="A38" s="316">
        <v>2004</v>
      </c>
      <c r="B38" s="216">
        <f t="shared" si="1"/>
        <v>37</v>
      </c>
      <c r="C38" s="217" t="s">
        <v>84</v>
      </c>
      <c r="D38" s="217" t="s">
        <v>98</v>
      </c>
      <c r="E38" s="217" t="s">
        <v>61</v>
      </c>
      <c r="F38" s="218" t="s">
        <v>429</v>
      </c>
      <c r="G38" s="219" t="s">
        <v>242</v>
      </c>
      <c r="H38" s="218" t="s">
        <v>103</v>
      </c>
      <c r="I38" s="223"/>
      <c r="J38" s="218" t="s">
        <v>101</v>
      </c>
      <c r="K38" s="477"/>
      <c r="L38" s="422"/>
      <c r="M38" s="218">
        <v>7</v>
      </c>
      <c r="N38" s="224">
        <v>48</v>
      </c>
      <c r="O38" s="480"/>
      <c r="P38" s="481"/>
      <c r="Q38" s="218">
        <v>3</v>
      </c>
      <c r="R38" s="219">
        <v>17</v>
      </c>
    </row>
    <row r="39" spans="1:18" ht="12.75">
      <c r="A39" s="317">
        <v>2004</v>
      </c>
      <c r="B39" s="38">
        <f t="shared" si="1"/>
        <v>38</v>
      </c>
      <c r="C39" s="7" t="s">
        <v>84</v>
      </c>
      <c r="D39" s="7" t="s">
        <v>98</v>
      </c>
      <c r="E39" s="7" t="s">
        <v>61</v>
      </c>
      <c r="F39" s="10" t="s">
        <v>429</v>
      </c>
      <c r="G39" s="5" t="s">
        <v>242</v>
      </c>
      <c r="H39" s="10" t="s">
        <v>103</v>
      </c>
      <c r="I39" s="14"/>
      <c r="J39" s="10" t="s">
        <v>102</v>
      </c>
      <c r="K39" s="457"/>
      <c r="L39" s="213"/>
      <c r="M39" s="10">
        <v>10</v>
      </c>
      <c r="N39" s="13">
        <v>48</v>
      </c>
      <c r="O39" s="464"/>
      <c r="P39" s="465"/>
      <c r="Q39" s="10">
        <v>3</v>
      </c>
      <c r="R39" s="5">
        <v>17</v>
      </c>
    </row>
    <row r="40" spans="1:18" ht="13.5" thickBot="1">
      <c r="A40" s="318">
        <v>2004</v>
      </c>
      <c r="B40" s="41">
        <f t="shared" si="1"/>
        <v>39</v>
      </c>
      <c r="C40" s="42" t="s">
        <v>84</v>
      </c>
      <c r="D40" s="42" t="s">
        <v>98</v>
      </c>
      <c r="E40" s="42" t="s">
        <v>61</v>
      </c>
      <c r="F40" s="43" t="s">
        <v>429</v>
      </c>
      <c r="G40" s="44" t="s">
        <v>242</v>
      </c>
      <c r="H40" s="43" t="s">
        <v>103</v>
      </c>
      <c r="I40" s="45"/>
      <c r="J40" s="43" t="s">
        <v>430</v>
      </c>
      <c r="K40" s="472"/>
      <c r="L40" s="428"/>
      <c r="M40" s="43">
        <v>15</v>
      </c>
      <c r="N40" s="47">
        <v>48</v>
      </c>
      <c r="O40" s="473"/>
      <c r="P40" s="474"/>
      <c r="Q40" s="43">
        <v>3</v>
      </c>
      <c r="R40" s="44">
        <v>17</v>
      </c>
    </row>
    <row r="41" spans="1:18" ht="12.75">
      <c r="A41" s="316">
        <v>2004</v>
      </c>
      <c r="B41" s="216">
        <f t="shared" si="1"/>
        <v>40</v>
      </c>
      <c r="C41" s="217" t="s">
        <v>84</v>
      </c>
      <c r="D41" s="217" t="s">
        <v>138</v>
      </c>
      <c r="E41" s="217" t="s">
        <v>19</v>
      </c>
      <c r="F41" s="218" t="s">
        <v>432</v>
      </c>
      <c r="G41" s="219" t="s">
        <v>145</v>
      </c>
      <c r="H41" s="218" t="s">
        <v>140</v>
      </c>
      <c r="I41" s="223"/>
      <c r="J41" s="218" t="s">
        <v>141</v>
      </c>
      <c r="K41" s="477"/>
      <c r="L41" s="422"/>
      <c r="M41" s="218">
        <v>30</v>
      </c>
      <c r="N41" s="224">
        <v>60</v>
      </c>
      <c r="O41" s="480"/>
      <c r="P41" s="481"/>
      <c r="Q41" s="158">
        <v>20</v>
      </c>
      <c r="R41" s="159">
        <v>21</v>
      </c>
    </row>
    <row r="42" spans="1:18" ht="13.5" thickBot="1">
      <c r="A42" s="318">
        <v>2004</v>
      </c>
      <c r="B42" s="41">
        <f t="shared" si="1"/>
        <v>41</v>
      </c>
      <c r="C42" s="42" t="s">
        <v>84</v>
      </c>
      <c r="D42" s="42" t="s">
        <v>138</v>
      </c>
      <c r="E42" s="42" t="s">
        <v>19</v>
      </c>
      <c r="F42" s="43" t="s">
        <v>432</v>
      </c>
      <c r="G42" s="44" t="s">
        <v>145</v>
      </c>
      <c r="H42" s="43" t="s">
        <v>140</v>
      </c>
      <c r="I42" s="45"/>
      <c r="J42" s="43" t="s">
        <v>142</v>
      </c>
      <c r="K42" s="472"/>
      <c r="L42" s="428" t="s">
        <v>43</v>
      </c>
      <c r="M42" s="484"/>
      <c r="N42" s="485"/>
      <c r="O42" s="48">
        <v>9</v>
      </c>
      <c r="P42" s="45">
        <v>21</v>
      </c>
      <c r="Q42" s="118">
        <v>7</v>
      </c>
      <c r="R42" s="117">
        <v>11</v>
      </c>
    </row>
    <row r="43" spans="1:18" ht="12.75">
      <c r="A43" s="316">
        <v>2004</v>
      </c>
      <c r="B43" s="216">
        <f t="shared" si="1"/>
        <v>42</v>
      </c>
      <c r="C43" s="217" t="s">
        <v>84</v>
      </c>
      <c r="D43" s="217" t="s">
        <v>110</v>
      </c>
      <c r="E43" s="217" t="s">
        <v>19</v>
      </c>
      <c r="F43" s="218" t="s">
        <v>62</v>
      </c>
      <c r="G43" s="520" t="s">
        <v>621</v>
      </c>
      <c r="H43" s="218" t="s">
        <v>112</v>
      </c>
      <c r="I43" s="223"/>
      <c r="J43" s="218" t="s">
        <v>113</v>
      </c>
      <c r="K43" s="477"/>
      <c r="L43" s="422"/>
      <c r="M43" s="218">
        <v>20</v>
      </c>
      <c r="N43" s="224">
        <v>45</v>
      </c>
      <c r="O43" s="480"/>
      <c r="P43" s="481"/>
      <c r="Q43" s="218">
        <v>7</v>
      </c>
      <c r="R43" s="219">
        <v>18</v>
      </c>
    </row>
    <row r="44" spans="1:18" ht="12.75">
      <c r="A44" s="317">
        <v>2004</v>
      </c>
      <c r="B44" s="38">
        <f t="shared" si="1"/>
        <v>43</v>
      </c>
      <c r="C44" s="7" t="s">
        <v>84</v>
      </c>
      <c r="D44" s="7" t="s">
        <v>110</v>
      </c>
      <c r="E44" s="7" t="s">
        <v>19</v>
      </c>
      <c r="F44" s="10" t="s">
        <v>62</v>
      </c>
      <c r="G44" s="520" t="s">
        <v>621</v>
      </c>
      <c r="H44" s="10" t="s">
        <v>112</v>
      </c>
      <c r="I44" s="14"/>
      <c r="J44" s="10" t="s">
        <v>114</v>
      </c>
      <c r="K44" s="457"/>
      <c r="L44" s="213"/>
      <c r="M44" s="10">
        <v>19</v>
      </c>
      <c r="N44" s="13">
        <v>45</v>
      </c>
      <c r="O44" s="464"/>
      <c r="P44" s="465"/>
      <c r="Q44" s="10">
        <v>7</v>
      </c>
      <c r="R44" s="5">
        <v>18</v>
      </c>
    </row>
    <row r="45" spans="1:18" ht="13.5" thickBot="1">
      <c r="A45" s="318">
        <v>2004</v>
      </c>
      <c r="B45" s="41">
        <f t="shared" si="1"/>
        <v>44</v>
      </c>
      <c r="C45" s="42" t="s">
        <v>84</v>
      </c>
      <c r="D45" s="42" t="s">
        <v>110</v>
      </c>
      <c r="E45" s="42" t="s">
        <v>19</v>
      </c>
      <c r="F45" s="43" t="s">
        <v>62</v>
      </c>
      <c r="G45" s="516" t="s">
        <v>621</v>
      </c>
      <c r="H45" s="43" t="s">
        <v>112</v>
      </c>
      <c r="I45" s="45"/>
      <c r="J45" s="43" t="s">
        <v>115</v>
      </c>
      <c r="K45" s="472"/>
      <c r="L45" s="428"/>
      <c r="M45" s="43">
        <v>24</v>
      </c>
      <c r="N45" s="47">
        <v>45</v>
      </c>
      <c r="O45" s="473"/>
      <c r="P45" s="474"/>
      <c r="Q45" s="43">
        <v>7</v>
      </c>
      <c r="R45" s="44">
        <v>18</v>
      </c>
    </row>
    <row r="46" spans="1:18" ht="12.75">
      <c r="A46" s="316">
        <v>2004</v>
      </c>
      <c r="B46" s="216">
        <f t="shared" si="1"/>
        <v>45</v>
      </c>
      <c r="C46" s="217" t="s">
        <v>84</v>
      </c>
      <c r="D46" s="217" t="s">
        <v>148</v>
      </c>
      <c r="E46" s="217" t="s">
        <v>19</v>
      </c>
      <c r="F46" s="220" t="s">
        <v>396</v>
      </c>
      <c r="G46" s="382" t="s">
        <v>422</v>
      </c>
      <c r="H46" s="218" t="s">
        <v>106</v>
      </c>
      <c r="I46" s="223"/>
      <c r="J46" s="218" t="s">
        <v>151</v>
      </c>
      <c r="K46" s="477"/>
      <c r="L46" s="422"/>
      <c r="M46" s="218">
        <v>43</v>
      </c>
      <c r="N46" s="224">
        <v>43</v>
      </c>
      <c r="O46" s="480"/>
      <c r="P46" s="481"/>
      <c r="Q46" s="218">
        <v>13</v>
      </c>
      <c r="R46" s="219">
        <v>16</v>
      </c>
    </row>
    <row r="47" spans="1:18" ht="12.75">
      <c r="A47" s="317">
        <v>2004</v>
      </c>
      <c r="B47" s="38">
        <f t="shared" si="1"/>
        <v>46</v>
      </c>
      <c r="C47" s="7" t="s">
        <v>84</v>
      </c>
      <c r="D47" s="7" t="s">
        <v>148</v>
      </c>
      <c r="E47" s="7" t="s">
        <v>19</v>
      </c>
      <c r="F47" s="82" t="s">
        <v>396</v>
      </c>
      <c r="G47" s="383" t="s">
        <v>422</v>
      </c>
      <c r="H47" s="10" t="s">
        <v>106</v>
      </c>
      <c r="I47" s="14"/>
      <c r="J47" s="10" t="s">
        <v>152</v>
      </c>
      <c r="K47" s="457"/>
      <c r="L47" s="213"/>
      <c r="M47" s="10">
        <v>42</v>
      </c>
      <c r="N47" s="13">
        <v>43</v>
      </c>
      <c r="O47" s="464"/>
      <c r="P47" s="465"/>
      <c r="Q47" s="10">
        <v>13</v>
      </c>
      <c r="R47" s="5">
        <v>16</v>
      </c>
    </row>
    <row r="48" spans="1:18" ht="12.75">
      <c r="A48" s="317">
        <v>2004</v>
      </c>
      <c r="B48" s="38">
        <f t="shared" si="1"/>
        <v>47</v>
      </c>
      <c r="C48" s="7" t="s">
        <v>84</v>
      </c>
      <c r="D48" s="7" t="s">
        <v>148</v>
      </c>
      <c r="E48" s="7" t="s">
        <v>19</v>
      </c>
      <c r="F48" s="82" t="s">
        <v>396</v>
      </c>
      <c r="G48" s="383" t="s">
        <v>422</v>
      </c>
      <c r="H48" s="10" t="s">
        <v>106</v>
      </c>
      <c r="I48" s="14"/>
      <c r="J48" s="82" t="s">
        <v>433</v>
      </c>
      <c r="K48" s="457"/>
      <c r="L48" s="213"/>
      <c r="M48" s="10">
        <v>39</v>
      </c>
      <c r="N48" s="13">
        <v>43</v>
      </c>
      <c r="O48" s="464"/>
      <c r="P48" s="465"/>
      <c r="Q48" s="10">
        <v>13</v>
      </c>
      <c r="R48" s="5">
        <v>16</v>
      </c>
    </row>
    <row r="49" spans="1:18" ht="12.75">
      <c r="A49" s="317">
        <v>2004</v>
      </c>
      <c r="B49" s="38">
        <f t="shared" si="1"/>
        <v>48</v>
      </c>
      <c r="C49" s="7" t="s">
        <v>84</v>
      </c>
      <c r="D49" s="7" t="s">
        <v>153</v>
      </c>
      <c r="E49" s="7" t="s">
        <v>19</v>
      </c>
      <c r="F49" s="82" t="s">
        <v>396</v>
      </c>
      <c r="G49" s="383" t="s">
        <v>422</v>
      </c>
      <c r="H49" s="10" t="s">
        <v>106</v>
      </c>
      <c r="I49" s="14"/>
      <c r="J49" s="10" t="s">
        <v>106</v>
      </c>
      <c r="K49" s="457"/>
      <c r="L49" s="213"/>
      <c r="M49" s="10">
        <v>12</v>
      </c>
      <c r="N49" s="13">
        <v>20</v>
      </c>
      <c r="O49" s="464"/>
      <c r="P49" s="465"/>
      <c r="Q49" s="10">
        <v>4</v>
      </c>
      <c r="R49" s="5">
        <v>8</v>
      </c>
    </row>
    <row r="50" spans="1:18" ht="12.75">
      <c r="A50" s="317">
        <v>2004</v>
      </c>
      <c r="B50" s="38">
        <f t="shared" si="1"/>
        <v>49</v>
      </c>
      <c r="C50" s="7" t="s">
        <v>84</v>
      </c>
      <c r="D50" s="7" t="s">
        <v>153</v>
      </c>
      <c r="E50" s="7" t="s">
        <v>19</v>
      </c>
      <c r="F50" s="82" t="s">
        <v>396</v>
      </c>
      <c r="G50" s="383" t="s">
        <v>422</v>
      </c>
      <c r="H50" s="10" t="s">
        <v>106</v>
      </c>
      <c r="I50" s="14"/>
      <c r="J50" s="10" t="s">
        <v>154</v>
      </c>
      <c r="K50" s="457"/>
      <c r="L50" s="213"/>
      <c r="M50" s="10">
        <v>14</v>
      </c>
      <c r="N50" s="13">
        <v>20</v>
      </c>
      <c r="O50" s="464"/>
      <c r="P50" s="465"/>
      <c r="Q50" s="10">
        <v>4</v>
      </c>
      <c r="R50" s="5">
        <v>8</v>
      </c>
    </row>
    <row r="51" spans="1:18" ht="13.5" thickBot="1">
      <c r="A51" s="319">
        <v>2004</v>
      </c>
      <c r="B51" s="41">
        <f t="shared" si="1"/>
        <v>50</v>
      </c>
      <c r="C51" s="8" t="s">
        <v>84</v>
      </c>
      <c r="D51" s="8" t="s">
        <v>153</v>
      </c>
      <c r="E51" s="8" t="s">
        <v>19</v>
      </c>
      <c r="F51" s="88" t="s">
        <v>396</v>
      </c>
      <c r="G51" s="516" t="s">
        <v>422</v>
      </c>
      <c r="H51" s="11" t="s">
        <v>106</v>
      </c>
      <c r="I51" s="15"/>
      <c r="J51" s="11" t="s">
        <v>155</v>
      </c>
      <c r="K51" s="489"/>
      <c r="L51" s="486"/>
      <c r="M51" s="11">
        <v>13</v>
      </c>
      <c r="N51" s="21">
        <v>20</v>
      </c>
      <c r="O51" s="492"/>
      <c r="P51" s="493"/>
      <c r="Q51" s="11">
        <v>4</v>
      </c>
      <c r="R51" s="2">
        <v>8</v>
      </c>
    </row>
    <row r="52" spans="1:7" ht="12.75">
      <c r="A52" s="320"/>
      <c r="F52" s="75"/>
      <c r="G52" s="75"/>
    </row>
    <row r="54" spans="5:6" ht="12.75">
      <c r="E54" s="290"/>
      <c r="F54" s="29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2"/>
  <headerFooter alignWithMargins="0">
    <oddHeader>&amp;C&amp;"Arial,Gras"&amp;14&amp;A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9.8515625" style="0" customWidth="1"/>
    <col min="7" max="7" width="12.7109375" style="0" customWidth="1"/>
    <col min="8" max="8" width="20.7109375" style="0" customWidth="1"/>
    <col min="9" max="9" width="23.00390625" style="0" customWidth="1"/>
    <col min="10" max="10" width="28.7109375" style="0" customWidth="1"/>
    <col min="11" max="11" width="17.851562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ht="12.75">
      <c r="A2" s="322">
        <v>2005</v>
      </c>
      <c r="B2" s="37">
        <f aca="true" t="shared" si="0" ref="B2:B33">ROW($A2:$IV2)-1</f>
        <v>1</v>
      </c>
      <c r="C2" s="6" t="s">
        <v>45</v>
      </c>
      <c r="D2" s="6" t="s">
        <v>46</v>
      </c>
      <c r="E2" s="6" t="s">
        <v>19</v>
      </c>
      <c r="F2" s="304" t="s">
        <v>527</v>
      </c>
      <c r="G2" s="382" t="s">
        <v>667</v>
      </c>
      <c r="H2" s="96" t="s">
        <v>165</v>
      </c>
      <c r="I2" s="102" t="s">
        <v>117</v>
      </c>
      <c r="J2" s="304" t="s">
        <v>528</v>
      </c>
      <c r="K2" s="456"/>
      <c r="L2" s="461"/>
      <c r="M2" s="9">
        <v>34</v>
      </c>
      <c r="N2" s="12">
        <v>75</v>
      </c>
      <c r="O2" s="462"/>
      <c r="P2" s="463"/>
      <c r="Q2" s="9">
        <v>9</v>
      </c>
      <c r="R2" s="4">
        <v>29</v>
      </c>
    </row>
    <row r="3" spans="1:18" ht="12.75">
      <c r="A3" s="317">
        <v>2005</v>
      </c>
      <c r="B3" s="38">
        <f t="shared" si="0"/>
        <v>2</v>
      </c>
      <c r="C3" s="7" t="s">
        <v>45</v>
      </c>
      <c r="D3" s="7" t="s">
        <v>46</v>
      </c>
      <c r="E3" s="7" t="s">
        <v>19</v>
      </c>
      <c r="F3" s="82" t="s">
        <v>527</v>
      </c>
      <c r="G3" s="383" t="s">
        <v>667</v>
      </c>
      <c r="H3" s="108" t="s">
        <v>165</v>
      </c>
      <c r="I3" s="113" t="s">
        <v>117</v>
      </c>
      <c r="J3" s="82" t="s">
        <v>209</v>
      </c>
      <c r="K3" s="457"/>
      <c r="L3" s="213"/>
      <c r="M3" s="10">
        <v>48</v>
      </c>
      <c r="N3" s="13">
        <v>75</v>
      </c>
      <c r="O3" s="464"/>
      <c r="P3" s="465"/>
      <c r="Q3" s="10">
        <v>9</v>
      </c>
      <c r="R3" s="5">
        <v>29</v>
      </c>
    </row>
    <row r="4" spans="1:18" ht="12.75">
      <c r="A4" s="317">
        <v>2005</v>
      </c>
      <c r="B4" s="38">
        <f t="shared" si="0"/>
        <v>3</v>
      </c>
      <c r="C4" s="7" t="s">
        <v>45</v>
      </c>
      <c r="D4" s="7" t="s">
        <v>46</v>
      </c>
      <c r="E4" s="7" t="s">
        <v>19</v>
      </c>
      <c r="F4" s="82" t="s">
        <v>527</v>
      </c>
      <c r="G4" s="383" t="s">
        <v>667</v>
      </c>
      <c r="H4" s="108" t="s">
        <v>165</v>
      </c>
      <c r="I4" s="113" t="s">
        <v>117</v>
      </c>
      <c r="J4" s="218" t="s">
        <v>50</v>
      </c>
      <c r="K4" s="477"/>
      <c r="L4" s="213"/>
      <c r="M4" s="10">
        <v>3</v>
      </c>
      <c r="N4" s="13">
        <v>75</v>
      </c>
      <c r="O4" s="464"/>
      <c r="P4" s="465"/>
      <c r="Q4" s="10">
        <v>9</v>
      </c>
      <c r="R4" s="5">
        <v>29</v>
      </c>
    </row>
    <row r="5" spans="1:18" ht="12.75">
      <c r="A5" s="317">
        <v>2005</v>
      </c>
      <c r="B5" s="38">
        <f t="shared" si="0"/>
        <v>4</v>
      </c>
      <c r="C5" s="7" t="s">
        <v>45</v>
      </c>
      <c r="D5" s="7" t="s">
        <v>53</v>
      </c>
      <c r="E5" s="7" t="s">
        <v>19</v>
      </c>
      <c r="F5" s="82" t="s">
        <v>527</v>
      </c>
      <c r="G5" s="383" t="s">
        <v>667</v>
      </c>
      <c r="H5" s="108" t="s">
        <v>165</v>
      </c>
      <c r="I5" s="113" t="s">
        <v>117</v>
      </c>
      <c r="J5" s="10" t="s">
        <v>55</v>
      </c>
      <c r="K5" s="457"/>
      <c r="L5" s="213"/>
      <c r="M5" s="10">
        <v>49</v>
      </c>
      <c r="N5" s="13">
        <v>71</v>
      </c>
      <c r="O5" s="464"/>
      <c r="P5" s="465"/>
      <c r="Q5" s="10">
        <v>17</v>
      </c>
      <c r="R5" s="5">
        <v>27</v>
      </c>
    </row>
    <row r="6" spans="1:18" ht="12.75">
      <c r="A6" s="317">
        <v>2005</v>
      </c>
      <c r="B6" s="38">
        <f t="shared" si="0"/>
        <v>5</v>
      </c>
      <c r="C6" s="7" t="s">
        <v>45</v>
      </c>
      <c r="D6" s="7" t="s">
        <v>53</v>
      </c>
      <c r="E6" s="7" t="s">
        <v>19</v>
      </c>
      <c r="F6" s="82" t="s">
        <v>527</v>
      </c>
      <c r="G6" s="383" t="s">
        <v>667</v>
      </c>
      <c r="H6" s="108" t="s">
        <v>165</v>
      </c>
      <c r="I6" s="113" t="s">
        <v>117</v>
      </c>
      <c r="J6" s="82" t="s">
        <v>120</v>
      </c>
      <c r="K6" s="457"/>
      <c r="L6" s="213"/>
      <c r="M6" s="10">
        <v>39</v>
      </c>
      <c r="N6" s="13">
        <v>71</v>
      </c>
      <c r="O6" s="464"/>
      <c r="P6" s="465"/>
      <c r="Q6" s="10">
        <v>17</v>
      </c>
      <c r="R6" s="5">
        <v>27</v>
      </c>
    </row>
    <row r="7" spans="1:18" ht="12.75">
      <c r="A7" s="317">
        <v>2005</v>
      </c>
      <c r="B7" s="38">
        <f t="shared" si="0"/>
        <v>6</v>
      </c>
      <c r="C7" s="7" t="s">
        <v>45</v>
      </c>
      <c r="D7" s="7" t="s">
        <v>53</v>
      </c>
      <c r="E7" s="7" t="s">
        <v>19</v>
      </c>
      <c r="F7" s="82" t="s">
        <v>527</v>
      </c>
      <c r="G7" s="383" t="s">
        <v>667</v>
      </c>
      <c r="H7" s="108" t="s">
        <v>165</v>
      </c>
      <c r="I7" s="113" t="s">
        <v>117</v>
      </c>
      <c r="J7" s="82" t="s">
        <v>529</v>
      </c>
      <c r="K7" s="457"/>
      <c r="L7" s="213" t="s">
        <v>43</v>
      </c>
      <c r="M7" s="10">
        <v>61</v>
      </c>
      <c r="N7" s="13">
        <v>71</v>
      </c>
      <c r="O7" s="464"/>
      <c r="P7" s="465"/>
      <c r="Q7" s="10">
        <v>17</v>
      </c>
      <c r="R7" s="5">
        <v>27</v>
      </c>
    </row>
    <row r="8" spans="1:18" ht="12.75">
      <c r="A8" s="317">
        <v>2005</v>
      </c>
      <c r="B8" s="38">
        <f t="shared" si="0"/>
        <v>7</v>
      </c>
      <c r="C8" s="7" t="s">
        <v>45</v>
      </c>
      <c r="D8" s="7" t="s">
        <v>57</v>
      </c>
      <c r="E8" s="7" t="s">
        <v>19</v>
      </c>
      <c r="F8" s="82" t="s">
        <v>527</v>
      </c>
      <c r="G8" s="383" t="s">
        <v>667</v>
      </c>
      <c r="H8" s="108" t="s">
        <v>165</v>
      </c>
      <c r="I8" s="113" t="s">
        <v>117</v>
      </c>
      <c r="J8" s="10" t="s">
        <v>58</v>
      </c>
      <c r="K8" s="457"/>
      <c r="L8" s="213"/>
      <c r="M8" s="10">
        <v>16</v>
      </c>
      <c r="N8" s="13">
        <v>44</v>
      </c>
      <c r="O8" s="464"/>
      <c r="P8" s="465"/>
      <c r="Q8" s="10">
        <v>3</v>
      </c>
      <c r="R8" s="5">
        <v>17</v>
      </c>
    </row>
    <row r="9" spans="1:18" ht="12.75">
      <c r="A9" s="317">
        <v>2005</v>
      </c>
      <c r="B9" s="38">
        <f t="shared" si="0"/>
        <v>8</v>
      </c>
      <c r="C9" s="7" t="s">
        <v>45</v>
      </c>
      <c r="D9" s="7" t="s">
        <v>57</v>
      </c>
      <c r="E9" s="7" t="s">
        <v>19</v>
      </c>
      <c r="F9" s="82" t="s">
        <v>527</v>
      </c>
      <c r="G9" s="383" t="s">
        <v>667</v>
      </c>
      <c r="H9" s="108" t="s">
        <v>165</v>
      </c>
      <c r="I9" s="113" t="s">
        <v>117</v>
      </c>
      <c r="J9" s="10" t="s">
        <v>60</v>
      </c>
      <c r="K9" s="457"/>
      <c r="L9" s="213"/>
      <c r="M9" s="10">
        <v>15</v>
      </c>
      <c r="N9" s="13">
        <v>44</v>
      </c>
      <c r="O9" s="464"/>
      <c r="P9" s="465"/>
      <c r="Q9" s="10">
        <v>3</v>
      </c>
      <c r="R9" s="5">
        <v>17</v>
      </c>
    </row>
    <row r="10" spans="1:18" ht="13.5" thickBot="1">
      <c r="A10" s="316">
        <v>2005</v>
      </c>
      <c r="B10" s="41">
        <f t="shared" si="0"/>
        <v>9</v>
      </c>
      <c r="C10" s="42" t="s">
        <v>45</v>
      </c>
      <c r="D10" s="42" t="s">
        <v>57</v>
      </c>
      <c r="E10" s="42" t="s">
        <v>19</v>
      </c>
      <c r="F10" s="225" t="s">
        <v>527</v>
      </c>
      <c r="G10" s="516" t="s">
        <v>667</v>
      </c>
      <c r="H10" s="119" t="s">
        <v>165</v>
      </c>
      <c r="I10" s="123" t="s">
        <v>117</v>
      </c>
      <c r="J10" s="119" t="s">
        <v>165</v>
      </c>
      <c r="K10" s="472"/>
      <c r="L10" s="428"/>
      <c r="M10" s="43">
        <v>28</v>
      </c>
      <c r="N10" s="47">
        <v>44</v>
      </c>
      <c r="O10" s="473"/>
      <c r="P10" s="474"/>
      <c r="Q10" s="43">
        <v>3</v>
      </c>
      <c r="R10" s="44">
        <v>17</v>
      </c>
    </row>
    <row r="11" spans="1:18" ht="12.75">
      <c r="A11" s="322">
        <v>2005</v>
      </c>
      <c r="B11" s="216">
        <f t="shared" si="0"/>
        <v>10</v>
      </c>
      <c r="C11" s="217" t="s">
        <v>45</v>
      </c>
      <c r="D11" s="217" t="s">
        <v>46</v>
      </c>
      <c r="E11" s="217" t="s">
        <v>61</v>
      </c>
      <c r="F11" s="304" t="s">
        <v>530</v>
      </c>
      <c r="G11" s="382" t="s">
        <v>558</v>
      </c>
      <c r="H11" s="9" t="s">
        <v>63</v>
      </c>
      <c r="I11" s="308" t="s">
        <v>167</v>
      </c>
      <c r="J11" s="218" t="s">
        <v>531</v>
      </c>
      <c r="K11" s="477"/>
      <c r="L11" s="422" t="s">
        <v>43</v>
      </c>
      <c r="M11" s="480"/>
      <c r="N11" s="481"/>
      <c r="O11" s="218">
        <v>7</v>
      </c>
      <c r="P11" s="224">
        <v>45</v>
      </c>
      <c r="Q11" s="218">
        <v>6</v>
      </c>
      <c r="R11" s="219">
        <v>16</v>
      </c>
    </row>
    <row r="12" spans="1:18" ht="12.75">
      <c r="A12" s="317">
        <v>2005</v>
      </c>
      <c r="B12" s="38">
        <f t="shared" si="0"/>
        <v>11</v>
      </c>
      <c r="C12" s="7" t="s">
        <v>45</v>
      </c>
      <c r="D12" s="7" t="s">
        <v>46</v>
      </c>
      <c r="E12" s="7" t="s">
        <v>61</v>
      </c>
      <c r="F12" s="82" t="s">
        <v>530</v>
      </c>
      <c r="G12" s="383" t="s">
        <v>558</v>
      </c>
      <c r="H12" s="10" t="s">
        <v>63</v>
      </c>
      <c r="I12" s="83" t="s">
        <v>167</v>
      </c>
      <c r="J12" s="218" t="s">
        <v>65</v>
      </c>
      <c r="K12" s="457"/>
      <c r="L12" s="213" t="s">
        <v>43</v>
      </c>
      <c r="M12" s="464"/>
      <c r="N12" s="465"/>
      <c r="O12" s="10">
        <v>37</v>
      </c>
      <c r="P12" s="13">
        <v>45</v>
      </c>
      <c r="Q12" s="10">
        <v>6</v>
      </c>
      <c r="R12" s="5">
        <v>16</v>
      </c>
    </row>
    <row r="13" spans="1:18" ht="12.75">
      <c r="A13" s="317">
        <v>2005</v>
      </c>
      <c r="B13" s="38">
        <f t="shared" si="0"/>
        <v>12</v>
      </c>
      <c r="C13" s="7" t="s">
        <v>45</v>
      </c>
      <c r="D13" s="7" t="s">
        <v>46</v>
      </c>
      <c r="E13" s="7" t="s">
        <v>61</v>
      </c>
      <c r="F13" s="82" t="s">
        <v>530</v>
      </c>
      <c r="G13" s="383" t="s">
        <v>558</v>
      </c>
      <c r="H13" s="10" t="s">
        <v>63</v>
      </c>
      <c r="I13" s="83" t="s">
        <v>167</v>
      </c>
      <c r="J13" s="10" t="s">
        <v>67</v>
      </c>
      <c r="K13" s="457"/>
      <c r="L13" s="213" t="s">
        <v>43</v>
      </c>
      <c r="M13" s="464"/>
      <c r="N13" s="465"/>
      <c r="O13" s="10">
        <v>21</v>
      </c>
      <c r="P13" s="13">
        <v>45</v>
      </c>
      <c r="Q13" s="10">
        <v>6</v>
      </c>
      <c r="R13" s="5">
        <v>16</v>
      </c>
    </row>
    <row r="14" spans="1:18" ht="12.75">
      <c r="A14" s="317">
        <v>2005</v>
      </c>
      <c r="B14" s="38">
        <f t="shared" si="0"/>
        <v>13</v>
      </c>
      <c r="C14" s="7" t="s">
        <v>45</v>
      </c>
      <c r="D14" s="7" t="s">
        <v>53</v>
      </c>
      <c r="E14" s="7" t="s">
        <v>61</v>
      </c>
      <c r="F14" s="82" t="s">
        <v>530</v>
      </c>
      <c r="G14" s="383" t="s">
        <v>558</v>
      </c>
      <c r="H14" s="10" t="s">
        <v>63</v>
      </c>
      <c r="I14" s="83" t="s">
        <v>167</v>
      </c>
      <c r="J14" s="10" t="s">
        <v>69</v>
      </c>
      <c r="K14" s="457"/>
      <c r="L14" s="213" t="s">
        <v>43</v>
      </c>
      <c r="M14" s="464"/>
      <c r="N14" s="465"/>
      <c r="O14" s="10">
        <v>5</v>
      </c>
      <c r="P14" s="13">
        <v>27</v>
      </c>
      <c r="Q14" s="10">
        <v>7</v>
      </c>
      <c r="R14" s="5">
        <v>10</v>
      </c>
    </row>
    <row r="15" spans="1:18" ht="13.5" thickBot="1">
      <c r="A15" s="318">
        <v>2005</v>
      </c>
      <c r="B15" s="41">
        <f t="shared" si="0"/>
        <v>14</v>
      </c>
      <c r="C15" s="42" t="s">
        <v>45</v>
      </c>
      <c r="D15" s="42" t="s">
        <v>53</v>
      </c>
      <c r="E15" s="42" t="s">
        <v>61</v>
      </c>
      <c r="F15" s="225" t="s">
        <v>530</v>
      </c>
      <c r="G15" s="516" t="s">
        <v>558</v>
      </c>
      <c r="H15" s="43" t="s">
        <v>63</v>
      </c>
      <c r="I15" s="226" t="s">
        <v>167</v>
      </c>
      <c r="J15" s="43" t="s">
        <v>68</v>
      </c>
      <c r="K15" s="472"/>
      <c r="L15" s="428" t="s">
        <v>43</v>
      </c>
      <c r="M15" s="473"/>
      <c r="N15" s="474"/>
      <c r="O15" s="43">
        <v>4</v>
      </c>
      <c r="P15" s="47">
        <v>27</v>
      </c>
      <c r="Q15" s="43">
        <v>7</v>
      </c>
      <c r="R15" s="44">
        <v>10</v>
      </c>
    </row>
    <row r="16" spans="1:18" ht="12.75">
      <c r="A16" s="316">
        <v>2005</v>
      </c>
      <c r="B16" s="216">
        <f t="shared" si="0"/>
        <v>15</v>
      </c>
      <c r="C16" s="217" t="s">
        <v>45</v>
      </c>
      <c r="D16" s="217" t="s">
        <v>70</v>
      </c>
      <c r="E16" s="217" t="s">
        <v>61</v>
      </c>
      <c r="F16" s="608" t="s">
        <v>532</v>
      </c>
      <c r="G16" s="615" t="s">
        <v>82</v>
      </c>
      <c r="H16" s="218" t="s">
        <v>72</v>
      </c>
      <c r="I16" s="223"/>
      <c r="J16" s="218" t="s">
        <v>73</v>
      </c>
      <c r="K16" s="477"/>
      <c r="L16" s="422"/>
      <c r="M16" s="218">
        <v>24</v>
      </c>
      <c r="N16" s="224">
        <v>30</v>
      </c>
      <c r="O16" s="480"/>
      <c r="P16" s="481"/>
      <c r="Q16" s="218">
        <v>6</v>
      </c>
      <c r="R16" s="219">
        <v>12</v>
      </c>
    </row>
    <row r="17" spans="1:18" ht="12.75">
      <c r="A17" s="317">
        <v>2005</v>
      </c>
      <c r="B17" s="38">
        <f t="shared" si="0"/>
        <v>16</v>
      </c>
      <c r="C17" s="7" t="s">
        <v>45</v>
      </c>
      <c r="D17" s="7" t="s">
        <v>70</v>
      </c>
      <c r="E17" s="7" t="s">
        <v>61</v>
      </c>
      <c r="F17" s="610" t="s">
        <v>532</v>
      </c>
      <c r="G17" s="616" t="s">
        <v>82</v>
      </c>
      <c r="H17" s="10" t="s">
        <v>72</v>
      </c>
      <c r="I17" s="14"/>
      <c r="J17" s="10" t="s">
        <v>74</v>
      </c>
      <c r="K17" s="457"/>
      <c r="L17" s="213"/>
      <c r="M17" s="10">
        <v>13</v>
      </c>
      <c r="N17" s="13">
        <v>30</v>
      </c>
      <c r="O17" s="464"/>
      <c r="P17" s="465"/>
      <c r="Q17" s="10">
        <v>6</v>
      </c>
      <c r="R17" s="5">
        <v>12</v>
      </c>
    </row>
    <row r="18" spans="1:18" ht="13.5" thickBot="1">
      <c r="A18" s="316">
        <v>2005</v>
      </c>
      <c r="B18" s="41">
        <f t="shared" si="0"/>
        <v>17</v>
      </c>
      <c r="C18" s="42" t="s">
        <v>45</v>
      </c>
      <c r="D18" s="42" t="s">
        <v>70</v>
      </c>
      <c r="E18" s="42" t="s">
        <v>61</v>
      </c>
      <c r="F18" s="612" t="s">
        <v>532</v>
      </c>
      <c r="G18" s="618" t="s">
        <v>82</v>
      </c>
      <c r="H18" s="43" t="s">
        <v>72</v>
      </c>
      <c r="I18" s="45"/>
      <c r="J18" s="43" t="s">
        <v>72</v>
      </c>
      <c r="K18" s="472"/>
      <c r="L18" s="428"/>
      <c r="M18" s="43">
        <v>23</v>
      </c>
      <c r="N18" s="47">
        <v>30</v>
      </c>
      <c r="O18" s="473"/>
      <c r="P18" s="474"/>
      <c r="Q18" s="43">
        <v>6</v>
      </c>
      <c r="R18" s="44">
        <v>12</v>
      </c>
    </row>
    <row r="19" spans="1:18" ht="12.75">
      <c r="A19" s="322">
        <v>2005</v>
      </c>
      <c r="B19" s="216">
        <f t="shared" si="0"/>
        <v>18</v>
      </c>
      <c r="C19" s="217" t="s">
        <v>45</v>
      </c>
      <c r="D19" s="217" t="s">
        <v>75</v>
      </c>
      <c r="E19" s="217" t="s">
        <v>19</v>
      </c>
      <c r="F19" s="22" t="s">
        <v>533</v>
      </c>
      <c r="G19" s="382" t="s">
        <v>485</v>
      </c>
      <c r="H19" s="304" t="s">
        <v>60</v>
      </c>
      <c r="I19" s="223"/>
      <c r="J19" s="218" t="s">
        <v>78</v>
      </c>
      <c r="K19" s="477"/>
      <c r="L19" s="422"/>
      <c r="M19" s="218">
        <v>5</v>
      </c>
      <c r="N19" s="224">
        <v>34</v>
      </c>
      <c r="O19" s="480"/>
      <c r="P19" s="481"/>
      <c r="Q19" s="241">
        <v>1</v>
      </c>
      <c r="R19" s="219">
        <v>11</v>
      </c>
    </row>
    <row r="20" spans="1:18" ht="12.75">
      <c r="A20" s="317">
        <v>2005</v>
      </c>
      <c r="B20" s="38">
        <f t="shared" si="0"/>
        <v>19</v>
      </c>
      <c r="C20" s="7" t="s">
        <v>45</v>
      </c>
      <c r="D20" s="7" t="s">
        <v>75</v>
      </c>
      <c r="E20" s="7" t="s">
        <v>19</v>
      </c>
      <c r="F20" s="20" t="s">
        <v>533</v>
      </c>
      <c r="G20" s="383" t="s">
        <v>485</v>
      </c>
      <c r="H20" s="82" t="s">
        <v>60</v>
      </c>
      <c r="I20" s="14"/>
      <c r="J20" s="10" t="s">
        <v>79</v>
      </c>
      <c r="K20" s="457"/>
      <c r="L20" s="213"/>
      <c r="M20" s="10">
        <v>9</v>
      </c>
      <c r="N20" s="13">
        <v>34</v>
      </c>
      <c r="O20" s="464"/>
      <c r="P20" s="465"/>
      <c r="Q20" s="242">
        <v>1</v>
      </c>
      <c r="R20" s="5">
        <v>11</v>
      </c>
    </row>
    <row r="21" spans="1:18" ht="13.5" thickBot="1">
      <c r="A21" s="316">
        <v>2005</v>
      </c>
      <c r="B21" s="41">
        <f t="shared" si="0"/>
        <v>20</v>
      </c>
      <c r="C21" s="42" t="s">
        <v>45</v>
      </c>
      <c r="D21" s="42" t="s">
        <v>75</v>
      </c>
      <c r="E21" s="42" t="s">
        <v>19</v>
      </c>
      <c r="F21" s="48" t="s">
        <v>533</v>
      </c>
      <c r="G21" s="516" t="s">
        <v>485</v>
      </c>
      <c r="H21" s="225" t="s">
        <v>60</v>
      </c>
      <c r="I21" s="45"/>
      <c r="J21" s="43" t="s">
        <v>80</v>
      </c>
      <c r="K21" s="472"/>
      <c r="L21" s="428"/>
      <c r="M21" s="43">
        <v>10</v>
      </c>
      <c r="N21" s="47">
        <v>34</v>
      </c>
      <c r="O21" s="473"/>
      <c r="P21" s="474"/>
      <c r="Q21" s="243">
        <v>1</v>
      </c>
      <c r="R21" s="44">
        <v>11</v>
      </c>
    </row>
    <row r="22" spans="1:18" s="32" customFormat="1" ht="12.75">
      <c r="A22" s="322">
        <v>2005</v>
      </c>
      <c r="B22" s="144">
        <f t="shared" si="0"/>
        <v>21</v>
      </c>
      <c r="C22" s="87" t="s">
        <v>17</v>
      </c>
      <c r="D22" s="87" t="s">
        <v>18</v>
      </c>
      <c r="E22" s="87" t="s">
        <v>61</v>
      </c>
      <c r="F22" s="85" t="s">
        <v>534</v>
      </c>
      <c r="G22" s="382" t="s">
        <v>651</v>
      </c>
      <c r="H22" s="85" t="s">
        <v>260</v>
      </c>
      <c r="I22" s="278" t="s">
        <v>29</v>
      </c>
      <c r="J22" s="145" t="s">
        <v>24</v>
      </c>
      <c r="K22" s="418"/>
      <c r="L22" s="199"/>
      <c r="M22" s="145">
        <v>5</v>
      </c>
      <c r="N22" s="149">
        <v>34</v>
      </c>
      <c r="O22" s="402"/>
      <c r="P22" s="403"/>
      <c r="Q22" s="145">
        <v>2</v>
      </c>
      <c r="R22" s="146">
        <v>16</v>
      </c>
    </row>
    <row r="23" spans="1:18" s="32" customFormat="1" ht="12.75">
      <c r="A23" s="317">
        <v>2005</v>
      </c>
      <c r="B23" s="40">
        <f t="shared" si="0"/>
        <v>22</v>
      </c>
      <c r="C23" s="24" t="s">
        <v>17</v>
      </c>
      <c r="D23" s="24" t="s">
        <v>18</v>
      </c>
      <c r="E23" s="24" t="s">
        <v>61</v>
      </c>
      <c r="F23" s="33" t="s">
        <v>534</v>
      </c>
      <c r="G23" s="383" t="s">
        <v>651</v>
      </c>
      <c r="H23" s="33" t="s">
        <v>260</v>
      </c>
      <c r="I23" s="84" t="s">
        <v>29</v>
      </c>
      <c r="J23" s="25" t="s">
        <v>25</v>
      </c>
      <c r="K23" s="415"/>
      <c r="L23" s="34"/>
      <c r="M23" s="25">
        <v>11</v>
      </c>
      <c r="N23" s="27">
        <v>34</v>
      </c>
      <c r="O23" s="398"/>
      <c r="P23" s="399"/>
      <c r="Q23" s="25">
        <v>2</v>
      </c>
      <c r="R23" s="26">
        <v>16</v>
      </c>
    </row>
    <row r="24" spans="1:18" s="32" customFormat="1" ht="12.75">
      <c r="A24" s="317">
        <v>2005</v>
      </c>
      <c r="B24" s="40">
        <f t="shared" si="0"/>
        <v>23</v>
      </c>
      <c r="C24" s="24" t="s">
        <v>17</v>
      </c>
      <c r="D24" s="24" t="s">
        <v>18</v>
      </c>
      <c r="E24" s="24" t="s">
        <v>61</v>
      </c>
      <c r="F24" s="33" t="s">
        <v>534</v>
      </c>
      <c r="G24" s="383" t="s">
        <v>651</v>
      </c>
      <c r="H24" s="33" t="s">
        <v>260</v>
      </c>
      <c r="I24" s="84" t="s">
        <v>29</v>
      </c>
      <c r="J24" s="33" t="s">
        <v>26</v>
      </c>
      <c r="K24" s="415"/>
      <c r="L24" s="34"/>
      <c r="M24" s="25">
        <v>9</v>
      </c>
      <c r="N24" s="27">
        <v>34</v>
      </c>
      <c r="O24" s="398"/>
      <c r="P24" s="399"/>
      <c r="Q24" s="25">
        <v>2</v>
      </c>
      <c r="R24" s="26">
        <v>16</v>
      </c>
    </row>
    <row r="25" spans="1:18" s="32" customFormat="1" ht="12.75">
      <c r="A25" s="317">
        <v>2005</v>
      </c>
      <c r="B25" s="40">
        <f t="shared" si="0"/>
        <v>24</v>
      </c>
      <c r="C25" s="24" t="s">
        <v>17</v>
      </c>
      <c r="D25" s="24" t="s">
        <v>27</v>
      </c>
      <c r="E25" s="24" t="s">
        <v>61</v>
      </c>
      <c r="F25" s="33" t="s">
        <v>534</v>
      </c>
      <c r="G25" s="383" t="s">
        <v>651</v>
      </c>
      <c r="H25" s="33" t="s">
        <v>260</v>
      </c>
      <c r="I25" s="84" t="s">
        <v>29</v>
      </c>
      <c r="J25" s="25" t="s">
        <v>29</v>
      </c>
      <c r="K25" s="415"/>
      <c r="L25" s="34"/>
      <c r="M25" s="107">
        <v>4</v>
      </c>
      <c r="N25" s="27">
        <v>54</v>
      </c>
      <c r="O25" s="398"/>
      <c r="P25" s="399"/>
      <c r="Q25" s="237" t="s">
        <v>455</v>
      </c>
      <c r="R25" s="26"/>
    </row>
    <row r="26" spans="1:18" s="32" customFormat="1" ht="12.75">
      <c r="A26" s="317">
        <v>2005</v>
      </c>
      <c r="B26" s="40">
        <f t="shared" si="0"/>
        <v>25</v>
      </c>
      <c r="C26" s="24" t="s">
        <v>17</v>
      </c>
      <c r="D26" s="24" t="s">
        <v>27</v>
      </c>
      <c r="E26" s="24" t="s">
        <v>61</v>
      </c>
      <c r="F26" s="33" t="s">
        <v>534</v>
      </c>
      <c r="G26" s="383" t="s">
        <v>651</v>
      </c>
      <c r="H26" s="33" t="s">
        <v>260</v>
      </c>
      <c r="I26" s="84" t="s">
        <v>29</v>
      </c>
      <c r="J26" s="25" t="s">
        <v>28</v>
      </c>
      <c r="K26" s="415"/>
      <c r="L26" s="34"/>
      <c r="M26" s="25">
        <v>5</v>
      </c>
      <c r="N26" s="27">
        <v>54</v>
      </c>
      <c r="O26" s="398"/>
      <c r="P26" s="399"/>
      <c r="Q26" s="107">
        <v>2</v>
      </c>
      <c r="R26" s="26">
        <v>17</v>
      </c>
    </row>
    <row r="27" spans="1:18" s="32" customFormat="1" ht="12.75">
      <c r="A27" s="317">
        <v>2005</v>
      </c>
      <c r="B27" s="40">
        <f t="shared" si="0"/>
        <v>26</v>
      </c>
      <c r="C27" s="24" t="s">
        <v>17</v>
      </c>
      <c r="D27" s="24" t="s">
        <v>27</v>
      </c>
      <c r="E27" s="24" t="s">
        <v>61</v>
      </c>
      <c r="F27" s="33" t="s">
        <v>534</v>
      </c>
      <c r="G27" s="383" t="s">
        <v>651</v>
      </c>
      <c r="H27" s="33" t="s">
        <v>260</v>
      </c>
      <c r="I27" s="84" t="s">
        <v>29</v>
      </c>
      <c r="J27" s="25" t="s">
        <v>30</v>
      </c>
      <c r="K27" s="415"/>
      <c r="L27" s="34"/>
      <c r="M27" s="25">
        <v>6</v>
      </c>
      <c r="N27" s="27">
        <v>54</v>
      </c>
      <c r="O27" s="398"/>
      <c r="P27" s="399"/>
      <c r="Q27" s="107">
        <v>2</v>
      </c>
      <c r="R27" s="26">
        <v>17</v>
      </c>
    </row>
    <row r="28" spans="1:18" s="32" customFormat="1" ht="12.75">
      <c r="A28" s="317">
        <v>2005</v>
      </c>
      <c r="B28" s="40">
        <f t="shared" si="0"/>
        <v>27</v>
      </c>
      <c r="C28" s="24" t="s">
        <v>17</v>
      </c>
      <c r="D28" s="24" t="s">
        <v>27</v>
      </c>
      <c r="E28" s="24" t="s">
        <v>61</v>
      </c>
      <c r="F28" s="33" t="s">
        <v>534</v>
      </c>
      <c r="G28" s="383" t="s">
        <v>651</v>
      </c>
      <c r="H28" s="33" t="s">
        <v>260</v>
      </c>
      <c r="I28" s="84" t="s">
        <v>29</v>
      </c>
      <c r="J28" s="33" t="s">
        <v>128</v>
      </c>
      <c r="K28" s="415"/>
      <c r="L28" s="34"/>
      <c r="M28" s="25">
        <v>17</v>
      </c>
      <c r="N28" s="27">
        <v>64</v>
      </c>
      <c r="O28" s="398"/>
      <c r="P28" s="399"/>
      <c r="Q28" s="107">
        <v>2</v>
      </c>
      <c r="R28" s="26">
        <v>17</v>
      </c>
    </row>
    <row r="29" spans="1:18" s="32" customFormat="1" ht="12.75">
      <c r="A29" s="317">
        <v>2005</v>
      </c>
      <c r="B29" s="40">
        <f t="shared" si="0"/>
        <v>28</v>
      </c>
      <c r="C29" s="24" t="s">
        <v>17</v>
      </c>
      <c r="D29" s="24" t="s">
        <v>27</v>
      </c>
      <c r="E29" s="24" t="s">
        <v>61</v>
      </c>
      <c r="F29" s="33" t="s">
        <v>534</v>
      </c>
      <c r="G29" s="383" t="s">
        <v>651</v>
      </c>
      <c r="H29" s="33" t="s">
        <v>260</v>
      </c>
      <c r="I29" s="84" t="s">
        <v>29</v>
      </c>
      <c r="J29" s="25" t="s">
        <v>31</v>
      </c>
      <c r="K29" s="415"/>
      <c r="L29" s="213" t="s">
        <v>43</v>
      </c>
      <c r="M29" s="25">
        <v>47</v>
      </c>
      <c r="N29" s="27">
        <v>54</v>
      </c>
      <c r="O29" s="25">
        <v>5</v>
      </c>
      <c r="P29" s="27">
        <v>8</v>
      </c>
      <c r="Q29" s="31"/>
      <c r="R29" s="34" t="s">
        <v>537</v>
      </c>
    </row>
    <row r="30" spans="1:18" s="32" customFormat="1" ht="12.75">
      <c r="A30" s="317">
        <v>2005</v>
      </c>
      <c r="B30" s="40">
        <f t="shared" si="0"/>
        <v>29</v>
      </c>
      <c r="C30" s="24" t="s">
        <v>17</v>
      </c>
      <c r="D30" s="24" t="s">
        <v>32</v>
      </c>
      <c r="E30" s="24" t="s">
        <v>61</v>
      </c>
      <c r="F30" s="33" t="s">
        <v>534</v>
      </c>
      <c r="G30" s="383" t="s">
        <v>651</v>
      </c>
      <c r="H30" s="33" t="s">
        <v>260</v>
      </c>
      <c r="I30" s="84" t="s">
        <v>29</v>
      </c>
      <c r="J30" s="25" t="s">
        <v>35</v>
      </c>
      <c r="K30" s="426" t="s">
        <v>36</v>
      </c>
      <c r="L30" s="34"/>
      <c r="M30" s="25">
        <v>14</v>
      </c>
      <c r="N30" s="27">
        <v>31</v>
      </c>
      <c r="O30" s="398"/>
      <c r="P30" s="399"/>
      <c r="Q30" s="25">
        <v>4</v>
      </c>
      <c r="R30" s="26">
        <v>13</v>
      </c>
    </row>
    <row r="31" spans="1:18" s="32" customFormat="1" ht="12.75">
      <c r="A31" s="317">
        <v>2005</v>
      </c>
      <c r="B31" s="40">
        <f t="shared" si="0"/>
        <v>30</v>
      </c>
      <c r="C31" s="24" t="s">
        <v>17</v>
      </c>
      <c r="D31" s="24" t="s">
        <v>32</v>
      </c>
      <c r="E31" s="24" t="s">
        <v>61</v>
      </c>
      <c r="F31" s="33" t="s">
        <v>534</v>
      </c>
      <c r="G31" s="383" t="s">
        <v>651</v>
      </c>
      <c r="H31" s="33" t="s">
        <v>260</v>
      </c>
      <c r="I31" s="84" t="s">
        <v>29</v>
      </c>
      <c r="J31" s="33" t="s">
        <v>197</v>
      </c>
      <c r="K31" s="426" t="s">
        <v>22</v>
      </c>
      <c r="L31" s="34"/>
      <c r="M31" s="25">
        <v>8</v>
      </c>
      <c r="N31" s="27">
        <v>31</v>
      </c>
      <c r="O31" s="398"/>
      <c r="P31" s="399"/>
      <c r="Q31" s="25">
        <v>4</v>
      </c>
      <c r="R31" s="26">
        <v>13</v>
      </c>
    </row>
    <row r="32" spans="1:18" s="32" customFormat="1" ht="12.75">
      <c r="A32" s="317">
        <v>2005</v>
      </c>
      <c r="B32" s="40">
        <f t="shared" si="0"/>
        <v>31</v>
      </c>
      <c r="C32" s="24" t="s">
        <v>17</v>
      </c>
      <c r="D32" s="24" t="s">
        <v>32</v>
      </c>
      <c r="E32" s="24" t="s">
        <v>61</v>
      </c>
      <c r="F32" s="33" t="s">
        <v>534</v>
      </c>
      <c r="G32" s="383" t="s">
        <v>651</v>
      </c>
      <c r="H32" s="33" t="s">
        <v>260</v>
      </c>
      <c r="I32" s="84" t="s">
        <v>29</v>
      </c>
      <c r="J32" s="25" t="s">
        <v>37</v>
      </c>
      <c r="K32" s="426" t="s">
        <v>38</v>
      </c>
      <c r="L32" s="34"/>
      <c r="M32" s="25">
        <v>9</v>
      </c>
      <c r="N32" s="27">
        <v>31</v>
      </c>
      <c r="O32" s="398"/>
      <c r="P32" s="399"/>
      <c r="Q32" s="25">
        <v>4</v>
      </c>
      <c r="R32" s="26">
        <v>13</v>
      </c>
    </row>
    <row r="33" spans="1:18" s="32" customFormat="1" ht="13.5" thickBot="1">
      <c r="A33" s="318">
        <v>2005</v>
      </c>
      <c r="B33" s="58">
        <f t="shared" si="0"/>
        <v>32</v>
      </c>
      <c r="C33" s="59" t="s">
        <v>17</v>
      </c>
      <c r="D33" s="302" t="s">
        <v>32</v>
      </c>
      <c r="E33" s="59" t="s">
        <v>61</v>
      </c>
      <c r="F33" s="155" t="s">
        <v>534</v>
      </c>
      <c r="G33" s="516" t="s">
        <v>651</v>
      </c>
      <c r="H33" s="155" t="s">
        <v>260</v>
      </c>
      <c r="I33" s="153" t="s">
        <v>29</v>
      </c>
      <c r="J33" s="155" t="s">
        <v>536</v>
      </c>
      <c r="K33" s="427" t="s">
        <v>535</v>
      </c>
      <c r="L33" s="428" t="s">
        <v>43</v>
      </c>
      <c r="M33" s="60">
        <v>28</v>
      </c>
      <c r="N33" s="65">
        <v>31</v>
      </c>
      <c r="O33" s="66">
        <v>2</v>
      </c>
      <c r="P33" s="62">
        <v>2</v>
      </c>
      <c r="Q33" s="60"/>
      <c r="R33" s="61"/>
    </row>
    <row r="34" spans="1:18" ht="12.75">
      <c r="A34" s="322">
        <v>2005</v>
      </c>
      <c r="B34" s="216">
        <f aca="true" t="shared" si="1" ref="B34:B52">ROW($A34:$IV34)-1</f>
        <v>33</v>
      </c>
      <c r="C34" s="217" t="s">
        <v>84</v>
      </c>
      <c r="D34" s="217" t="s">
        <v>85</v>
      </c>
      <c r="E34" s="217" t="s">
        <v>19</v>
      </c>
      <c r="F34" s="608" t="s">
        <v>538</v>
      </c>
      <c r="G34" s="615" t="s">
        <v>82</v>
      </c>
      <c r="H34" s="304" t="s">
        <v>539</v>
      </c>
      <c r="I34" s="223"/>
      <c r="J34" s="218" t="s">
        <v>87</v>
      </c>
      <c r="K34" s="477"/>
      <c r="L34" s="422"/>
      <c r="M34" s="241">
        <v>1</v>
      </c>
      <c r="N34" s="224">
        <v>112</v>
      </c>
      <c r="O34" s="480"/>
      <c r="P34" s="481"/>
      <c r="Q34" s="237" t="s">
        <v>455</v>
      </c>
      <c r="R34" s="219"/>
    </row>
    <row r="35" spans="1:18" ht="12.75">
      <c r="A35" s="317">
        <v>2005</v>
      </c>
      <c r="B35" s="38">
        <f t="shared" si="1"/>
        <v>34</v>
      </c>
      <c r="C35" s="7" t="s">
        <v>84</v>
      </c>
      <c r="D35" s="7" t="s">
        <v>85</v>
      </c>
      <c r="E35" s="7" t="s">
        <v>19</v>
      </c>
      <c r="F35" s="610" t="s">
        <v>538</v>
      </c>
      <c r="G35" s="616" t="s">
        <v>82</v>
      </c>
      <c r="H35" s="82" t="s">
        <v>539</v>
      </c>
      <c r="I35" s="14"/>
      <c r="J35" s="218" t="s">
        <v>276</v>
      </c>
      <c r="K35" s="457"/>
      <c r="L35" s="213"/>
      <c r="M35" s="10">
        <v>5</v>
      </c>
      <c r="N35" s="13">
        <v>112</v>
      </c>
      <c r="O35" s="464"/>
      <c r="P35" s="465"/>
      <c r="Q35" s="10">
        <v>4</v>
      </c>
      <c r="R35" s="5">
        <v>42</v>
      </c>
    </row>
    <row r="36" spans="1:18" ht="12.75">
      <c r="A36" s="317">
        <v>2005</v>
      </c>
      <c r="B36" s="38">
        <f t="shared" si="1"/>
        <v>35</v>
      </c>
      <c r="C36" s="7" t="s">
        <v>84</v>
      </c>
      <c r="D36" s="7" t="s">
        <v>85</v>
      </c>
      <c r="E36" s="7" t="s">
        <v>19</v>
      </c>
      <c r="F36" s="610" t="s">
        <v>538</v>
      </c>
      <c r="G36" s="616" t="s">
        <v>82</v>
      </c>
      <c r="H36" s="82" t="s">
        <v>539</v>
      </c>
      <c r="I36" s="14"/>
      <c r="J36" s="82" t="s">
        <v>89</v>
      </c>
      <c r="K36" s="457"/>
      <c r="L36" s="213" t="s">
        <v>43</v>
      </c>
      <c r="M36" s="10">
        <v>13</v>
      </c>
      <c r="N36" s="13">
        <v>112</v>
      </c>
      <c r="O36" s="464"/>
      <c r="P36" s="465"/>
      <c r="Q36" s="10">
        <v>4</v>
      </c>
      <c r="R36" s="5">
        <v>42</v>
      </c>
    </row>
    <row r="37" spans="1:18" ht="13.5" thickBot="1">
      <c r="A37" s="318">
        <v>2005</v>
      </c>
      <c r="B37" s="41">
        <f t="shared" si="1"/>
        <v>36</v>
      </c>
      <c r="C37" s="42" t="s">
        <v>84</v>
      </c>
      <c r="D37" s="42" t="s">
        <v>85</v>
      </c>
      <c r="E37" s="42" t="s">
        <v>19</v>
      </c>
      <c r="F37" s="612" t="s">
        <v>538</v>
      </c>
      <c r="G37" s="618" t="s">
        <v>82</v>
      </c>
      <c r="H37" s="225" t="s">
        <v>539</v>
      </c>
      <c r="I37" s="45"/>
      <c r="J37" s="43" t="s">
        <v>88</v>
      </c>
      <c r="K37" s="472"/>
      <c r="L37" s="428"/>
      <c r="M37" s="43">
        <v>16</v>
      </c>
      <c r="N37" s="47">
        <v>112</v>
      </c>
      <c r="O37" s="484"/>
      <c r="P37" s="485"/>
      <c r="Q37" s="43">
        <v>4</v>
      </c>
      <c r="R37" s="44">
        <v>42</v>
      </c>
    </row>
    <row r="38" spans="1:18" ht="12.75">
      <c r="A38" s="322">
        <v>2005</v>
      </c>
      <c r="B38" s="216">
        <f t="shared" si="1"/>
        <v>37</v>
      </c>
      <c r="C38" s="217" t="s">
        <v>84</v>
      </c>
      <c r="D38" s="217" t="s">
        <v>90</v>
      </c>
      <c r="E38" s="217" t="s">
        <v>19</v>
      </c>
      <c r="F38" s="304" t="s">
        <v>139</v>
      </c>
      <c r="G38" s="382" t="s">
        <v>739</v>
      </c>
      <c r="H38" s="304" t="s">
        <v>176</v>
      </c>
      <c r="I38" s="223"/>
      <c r="J38" s="218" t="s">
        <v>94</v>
      </c>
      <c r="K38" s="477"/>
      <c r="L38" s="422"/>
      <c r="M38" s="218">
        <v>24</v>
      </c>
      <c r="N38" s="224">
        <v>58</v>
      </c>
      <c r="O38" s="480"/>
      <c r="P38" s="481"/>
      <c r="Q38" s="218">
        <v>10</v>
      </c>
      <c r="R38" s="219">
        <v>20</v>
      </c>
    </row>
    <row r="39" spans="1:18" ht="12.75">
      <c r="A39" s="317">
        <v>2005</v>
      </c>
      <c r="B39" s="38">
        <f t="shared" si="1"/>
        <v>38</v>
      </c>
      <c r="C39" s="7" t="s">
        <v>84</v>
      </c>
      <c r="D39" s="7" t="s">
        <v>90</v>
      </c>
      <c r="E39" s="7" t="s">
        <v>19</v>
      </c>
      <c r="F39" s="82" t="s">
        <v>139</v>
      </c>
      <c r="G39" s="383" t="s">
        <v>739</v>
      </c>
      <c r="H39" s="82" t="s">
        <v>176</v>
      </c>
      <c r="I39" s="14"/>
      <c r="J39" s="10" t="s">
        <v>95</v>
      </c>
      <c r="K39" s="457"/>
      <c r="L39" s="213"/>
      <c r="M39" s="10">
        <v>41</v>
      </c>
      <c r="N39" s="13">
        <v>58</v>
      </c>
      <c r="O39" s="464"/>
      <c r="P39" s="465"/>
      <c r="Q39" s="10">
        <v>10</v>
      </c>
      <c r="R39" s="5">
        <v>20</v>
      </c>
    </row>
    <row r="40" spans="1:18" ht="13.5" thickBot="1">
      <c r="A40" s="318">
        <v>2005</v>
      </c>
      <c r="B40" s="41">
        <f t="shared" si="1"/>
        <v>39</v>
      </c>
      <c r="C40" s="42" t="s">
        <v>84</v>
      </c>
      <c r="D40" s="42" t="s">
        <v>90</v>
      </c>
      <c r="E40" s="42" t="s">
        <v>19</v>
      </c>
      <c r="F40" s="225" t="s">
        <v>139</v>
      </c>
      <c r="G40" s="516" t="s">
        <v>739</v>
      </c>
      <c r="H40" s="225" t="s">
        <v>176</v>
      </c>
      <c r="I40" s="45"/>
      <c r="J40" s="225" t="s">
        <v>177</v>
      </c>
      <c r="K40" s="472"/>
      <c r="L40" s="428"/>
      <c r="M40" s="43">
        <v>38</v>
      </c>
      <c r="N40" s="47">
        <v>58</v>
      </c>
      <c r="O40" s="473"/>
      <c r="P40" s="474"/>
      <c r="Q40" s="43">
        <v>10</v>
      </c>
      <c r="R40" s="44">
        <v>20</v>
      </c>
    </row>
    <row r="41" spans="1:18" ht="12.75">
      <c r="A41" s="322">
        <v>2005</v>
      </c>
      <c r="B41" s="216">
        <f t="shared" si="1"/>
        <v>40</v>
      </c>
      <c r="C41" s="217" t="s">
        <v>84</v>
      </c>
      <c r="D41" s="217" t="s">
        <v>98</v>
      </c>
      <c r="E41" s="217" t="s">
        <v>19</v>
      </c>
      <c r="F41" s="304" t="s">
        <v>132</v>
      </c>
      <c r="G41" s="305" t="s">
        <v>133</v>
      </c>
      <c r="H41" s="218" t="s">
        <v>100</v>
      </c>
      <c r="I41" s="223"/>
      <c r="J41" s="218" t="s">
        <v>101</v>
      </c>
      <c r="K41" s="477"/>
      <c r="L41" s="422"/>
      <c r="M41" s="218">
        <v>17</v>
      </c>
      <c r="N41" s="224">
        <v>77</v>
      </c>
      <c r="O41" s="480"/>
      <c r="P41" s="481"/>
      <c r="Q41" s="218">
        <v>5</v>
      </c>
      <c r="R41" s="219">
        <v>28</v>
      </c>
    </row>
    <row r="42" spans="1:18" ht="12.75">
      <c r="A42" s="317">
        <v>2005</v>
      </c>
      <c r="B42" s="38">
        <f t="shared" si="1"/>
        <v>41</v>
      </c>
      <c r="C42" s="7" t="s">
        <v>84</v>
      </c>
      <c r="D42" s="7" t="s">
        <v>98</v>
      </c>
      <c r="E42" s="7" t="s">
        <v>19</v>
      </c>
      <c r="F42" s="82" t="s">
        <v>132</v>
      </c>
      <c r="G42" s="306" t="s">
        <v>133</v>
      </c>
      <c r="H42" s="10" t="s">
        <v>100</v>
      </c>
      <c r="I42" s="14"/>
      <c r="J42" s="10" t="s">
        <v>102</v>
      </c>
      <c r="K42" s="457"/>
      <c r="L42" s="213"/>
      <c r="M42" s="10">
        <v>14</v>
      </c>
      <c r="N42" s="13">
        <v>77</v>
      </c>
      <c r="O42" s="464"/>
      <c r="P42" s="465"/>
      <c r="Q42" s="10">
        <v>5</v>
      </c>
      <c r="R42" s="5">
        <v>28</v>
      </c>
    </row>
    <row r="43" spans="1:18" ht="13.5" thickBot="1">
      <c r="A43" s="318">
        <v>2005</v>
      </c>
      <c r="B43" s="41">
        <f t="shared" si="1"/>
        <v>42</v>
      </c>
      <c r="C43" s="42" t="s">
        <v>84</v>
      </c>
      <c r="D43" s="42" t="s">
        <v>98</v>
      </c>
      <c r="E43" s="42" t="s">
        <v>19</v>
      </c>
      <c r="F43" s="225" t="s">
        <v>132</v>
      </c>
      <c r="G43" s="307" t="s">
        <v>133</v>
      </c>
      <c r="H43" s="43" t="s">
        <v>100</v>
      </c>
      <c r="I43" s="45"/>
      <c r="J43" s="225" t="s">
        <v>540</v>
      </c>
      <c r="K43" s="472"/>
      <c r="L43" s="428"/>
      <c r="M43" s="43">
        <v>23</v>
      </c>
      <c r="N43" s="47">
        <v>77</v>
      </c>
      <c r="O43" s="473"/>
      <c r="P43" s="474"/>
      <c r="Q43" s="43">
        <v>5</v>
      </c>
      <c r="R43" s="44">
        <v>28</v>
      </c>
    </row>
    <row r="44" spans="1:18" ht="12.75">
      <c r="A44" s="316">
        <v>2005</v>
      </c>
      <c r="B44" s="216">
        <f t="shared" si="1"/>
        <v>43</v>
      </c>
      <c r="C44" s="217" t="s">
        <v>84</v>
      </c>
      <c r="D44" s="217" t="s">
        <v>104</v>
      </c>
      <c r="E44" s="217" t="s">
        <v>19</v>
      </c>
      <c r="F44" s="608" t="s">
        <v>543</v>
      </c>
      <c r="G44" s="615" t="s">
        <v>82</v>
      </c>
      <c r="H44" s="218" t="s">
        <v>106</v>
      </c>
      <c r="I44" s="223"/>
      <c r="J44" s="218" t="s">
        <v>107</v>
      </c>
      <c r="K44" s="477"/>
      <c r="L44" s="422"/>
      <c r="M44" s="218">
        <v>9</v>
      </c>
      <c r="N44" s="224">
        <v>45</v>
      </c>
      <c r="O44" s="480"/>
      <c r="P44" s="481"/>
      <c r="Q44" s="218">
        <v>2</v>
      </c>
      <c r="R44" s="219">
        <v>18</v>
      </c>
    </row>
    <row r="45" spans="1:18" ht="12.75">
      <c r="A45" s="317">
        <v>2005</v>
      </c>
      <c r="B45" s="38">
        <f t="shared" si="1"/>
        <v>44</v>
      </c>
      <c r="C45" s="7" t="s">
        <v>84</v>
      </c>
      <c r="D45" s="7" t="s">
        <v>104</v>
      </c>
      <c r="E45" s="7" t="s">
        <v>19</v>
      </c>
      <c r="F45" s="610" t="s">
        <v>543</v>
      </c>
      <c r="G45" s="616" t="s">
        <v>82</v>
      </c>
      <c r="H45" s="10" t="s">
        <v>106</v>
      </c>
      <c r="I45" s="14"/>
      <c r="J45" s="10" t="s">
        <v>108</v>
      </c>
      <c r="K45" s="457"/>
      <c r="L45" s="213"/>
      <c r="M45" s="10">
        <v>15</v>
      </c>
      <c r="N45" s="13">
        <v>45</v>
      </c>
      <c r="O45" s="464"/>
      <c r="P45" s="465"/>
      <c r="Q45" s="10">
        <v>2</v>
      </c>
      <c r="R45" s="5">
        <v>18</v>
      </c>
    </row>
    <row r="46" spans="1:18" ht="13.5" thickBot="1">
      <c r="A46" s="316">
        <v>2005</v>
      </c>
      <c r="B46" s="41">
        <f t="shared" si="1"/>
        <v>45</v>
      </c>
      <c r="C46" s="42" t="s">
        <v>84</v>
      </c>
      <c r="D46" s="42" t="s">
        <v>104</v>
      </c>
      <c r="E46" s="42" t="s">
        <v>19</v>
      </c>
      <c r="F46" s="612" t="s">
        <v>543</v>
      </c>
      <c r="G46" s="618" t="s">
        <v>82</v>
      </c>
      <c r="H46" s="43" t="s">
        <v>106</v>
      </c>
      <c r="I46" s="45"/>
      <c r="J46" s="225" t="s">
        <v>249</v>
      </c>
      <c r="K46" s="472"/>
      <c r="L46" s="428"/>
      <c r="M46" s="43">
        <v>21</v>
      </c>
      <c r="N46" s="47">
        <v>45</v>
      </c>
      <c r="O46" s="473"/>
      <c r="P46" s="474"/>
      <c r="Q46" s="43">
        <v>2</v>
      </c>
      <c r="R46" s="44">
        <v>18</v>
      </c>
    </row>
    <row r="47" spans="1:18" ht="12.75">
      <c r="A47" s="634" t="s">
        <v>738</v>
      </c>
      <c r="B47" s="216">
        <f t="shared" si="1"/>
        <v>46</v>
      </c>
      <c r="C47" s="217" t="s">
        <v>84</v>
      </c>
      <c r="D47" s="310" t="s">
        <v>138</v>
      </c>
      <c r="E47" s="6" t="s">
        <v>61</v>
      </c>
      <c r="F47" s="304" t="s">
        <v>544</v>
      </c>
      <c r="G47" s="378" t="s">
        <v>736</v>
      </c>
      <c r="H47" s="304" t="s">
        <v>545</v>
      </c>
      <c r="I47" s="23"/>
      <c r="J47" s="304" t="s">
        <v>141</v>
      </c>
      <c r="K47" s="477"/>
      <c r="L47" s="422"/>
      <c r="M47" s="218">
        <v>10</v>
      </c>
      <c r="N47" s="224">
        <v>57</v>
      </c>
      <c r="O47" s="480"/>
      <c r="P47" s="481"/>
      <c r="Q47" s="218">
        <v>6</v>
      </c>
      <c r="R47" s="219">
        <v>19</v>
      </c>
    </row>
    <row r="48" spans="1:18" ht="12.75">
      <c r="A48" s="317">
        <v>2005</v>
      </c>
      <c r="B48" s="38">
        <f t="shared" si="1"/>
        <v>47</v>
      </c>
      <c r="C48" s="7" t="s">
        <v>84</v>
      </c>
      <c r="D48" s="309" t="s">
        <v>138</v>
      </c>
      <c r="E48" s="7" t="s">
        <v>61</v>
      </c>
      <c r="F48" s="82" t="s">
        <v>544</v>
      </c>
      <c r="G48" s="380" t="s">
        <v>736</v>
      </c>
      <c r="H48" s="82" t="s">
        <v>545</v>
      </c>
      <c r="I48" s="14"/>
      <c r="J48" s="82" t="s">
        <v>142</v>
      </c>
      <c r="K48" s="457"/>
      <c r="L48" s="213"/>
      <c r="M48" s="10">
        <v>32</v>
      </c>
      <c r="N48" s="13">
        <v>57</v>
      </c>
      <c r="O48" s="464"/>
      <c r="P48" s="465"/>
      <c r="Q48" s="10">
        <v>6</v>
      </c>
      <c r="R48" s="5">
        <v>19</v>
      </c>
    </row>
    <row r="49" spans="1:18" ht="13.5" thickBot="1">
      <c r="A49" s="318">
        <v>2005</v>
      </c>
      <c r="B49" s="39">
        <f t="shared" si="1"/>
        <v>48</v>
      </c>
      <c r="C49" s="8" t="s">
        <v>84</v>
      </c>
      <c r="D49" s="232" t="s">
        <v>138</v>
      </c>
      <c r="E49" s="42" t="s">
        <v>61</v>
      </c>
      <c r="F49" s="225" t="s">
        <v>544</v>
      </c>
      <c r="G49" s="381" t="s">
        <v>736</v>
      </c>
      <c r="H49" s="225" t="s">
        <v>545</v>
      </c>
      <c r="I49" s="45"/>
      <c r="J49" s="311" t="s">
        <v>546</v>
      </c>
      <c r="K49" s="489"/>
      <c r="L49" s="486"/>
      <c r="M49" s="11">
        <v>38</v>
      </c>
      <c r="N49" s="21">
        <v>57</v>
      </c>
      <c r="O49" s="492"/>
      <c r="P49" s="493"/>
      <c r="Q49" s="11">
        <v>6</v>
      </c>
      <c r="R49" s="2">
        <v>19</v>
      </c>
    </row>
    <row r="50" spans="1:18" ht="12.75">
      <c r="A50" s="316">
        <v>2005</v>
      </c>
      <c r="B50" s="216">
        <f t="shared" si="1"/>
        <v>49</v>
      </c>
      <c r="C50" s="217" t="s">
        <v>84</v>
      </c>
      <c r="D50" s="217" t="s">
        <v>110</v>
      </c>
      <c r="E50" s="217" t="s">
        <v>61</v>
      </c>
      <c r="F50" s="304" t="s">
        <v>548</v>
      </c>
      <c r="G50" s="305" t="s">
        <v>428</v>
      </c>
      <c r="H50" s="535" t="s">
        <v>474</v>
      </c>
      <c r="I50" s="223"/>
      <c r="J50" s="218" t="s">
        <v>113</v>
      </c>
      <c r="K50" s="477"/>
      <c r="L50" s="422"/>
      <c r="M50" s="220">
        <v>9</v>
      </c>
      <c r="N50" s="224">
        <v>20</v>
      </c>
      <c r="O50" s="480"/>
      <c r="P50" s="481"/>
      <c r="Q50" s="218">
        <v>3</v>
      </c>
      <c r="R50" s="219">
        <v>9</v>
      </c>
    </row>
    <row r="51" spans="1:18" ht="12.75">
      <c r="A51" s="317">
        <v>2005</v>
      </c>
      <c r="B51" s="38">
        <f t="shared" si="1"/>
        <v>50</v>
      </c>
      <c r="C51" s="7" t="s">
        <v>84</v>
      </c>
      <c r="D51" s="7" t="s">
        <v>110</v>
      </c>
      <c r="E51" s="7" t="s">
        <v>61</v>
      </c>
      <c r="F51" s="82" t="s">
        <v>548</v>
      </c>
      <c r="G51" s="306" t="s">
        <v>428</v>
      </c>
      <c r="H51" s="532" t="s">
        <v>474</v>
      </c>
      <c r="I51" s="14"/>
      <c r="J51" s="10" t="s">
        <v>114</v>
      </c>
      <c r="K51" s="457"/>
      <c r="L51" s="213"/>
      <c r="M51" s="10">
        <v>14</v>
      </c>
      <c r="N51" s="13">
        <v>20</v>
      </c>
      <c r="O51" s="464"/>
      <c r="P51" s="465"/>
      <c r="Q51" s="10">
        <v>3</v>
      </c>
      <c r="R51" s="5">
        <v>9</v>
      </c>
    </row>
    <row r="52" spans="1:18" ht="13.5" thickBot="1">
      <c r="A52" s="318">
        <v>2005</v>
      </c>
      <c r="B52" s="39">
        <f t="shared" si="1"/>
        <v>51</v>
      </c>
      <c r="C52" s="8" t="s">
        <v>84</v>
      </c>
      <c r="D52" s="8" t="s">
        <v>110</v>
      </c>
      <c r="E52" s="8" t="s">
        <v>61</v>
      </c>
      <c r="F52" s="225" t="s">
        <v>548</v>
      </c>
      <c r="G52" s="307" t="s">
        <v>428</v>
      </c>
      <c r="H52" s="353" t="s">
        <v>474</v>
      </c>
      <c r="I52" s="15"/>
      <c r="J52" s="311" t="s">
        <v>521</v>
      </c>
      <c r="K52" s="489"/>
      <c r="L52" s="486"/>
      <c r="M52" s="11">
        <v>11</v>
      </c>
      <c r="N52" s="21">
        <v>20</v>
      </c>
      <c r="O52" s="492"/>
      <c r="P52" s="493"/>
      <c r="Q52" s="11">
        <v>3</v>
      </c>
      <c r="R52" s="2">
        <v>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5"/>
  <headerFooter alignWithMargins="0">
    <oddHeader>&amp;C&amp;"Arial,Gras"&amp;14&amp;A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7.00390625" style="0" customWidth="1"/>
    <col min="8" max="8" width="19.8515625" style="0" customWidth="1"/>
    <col min="9" max="9" width="21.28125" style="0" customWidth="1"/>
    <col min="10" max="10" width="28.00390625" style="0" customWidth="1"/>
    <col min="11" max="11" width="19.0039062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s="132" customFormat="1" ht="12.75">
      <c r="A2" s="313">
        <v>2006</v>
      </c>
      <c r="B2" s="93">
        <f aca="true" t="shared" si="0" ref="B2:B33">ROW($A2:$IV2)-1</f>
        <v>1</v>
      </c>
      <c r="C2" s="94" t="s">
        <v>45</v>
      </c>
      <c r="D2" s="94" t="s">
        <v>46</v>
      </c>
      <c r="E2" s="94" t="s">
        <v>61</v>
      </c>
      <c r="F2" s="96" t="s">
        <v>551</v>
      </c>
      <c r="G2" s="195" t="s">
        <v>552</v>
      </c>
      <c r="H2" s="96" t="s">
        <v>165</v>
      </c>
      <c r="I2" s="277" t="s">
        <v>159</v>
      </c>
      <c r="J2" s="96" t="s">
        <v>50</v>
      </c>
      <c r="K2" s="141"/>
      <c r="L2" s="209"/>
      <c r="M2" s="97">
        <v>3</v>
      </c>
      <c r="N2" s="102">
        <v>81</v>
      </c>
      <c r="O2" s="390"/>
      <c r="P2" s="429"/>
      <c r="Q2" s="97">
        <v>13</v>
      </c>
      <c r="R2" s="95">
        <v>28</v>
      </c>
    </row>
    <row r="3" spans="1:18" s="132" customFormat="1" ht="12.75">
      <c r="A3" s="314">
        <v>2006</v>
      </c>
      <c r="B3" s="104">
        <f t="shared" si="0"/>
        <v>2</v>
      </c>
      <c r="C3" s="105" t="s">
        <v>45</v>
      </c>
      <c r="D3" s="105" t="s">
        <v>46</v>
      </c>
      <c r="E3" s="105" t="s">
        <v>61</v>
      </c>
      <c r="F3" s="108" t="s">
        <v>551</v>
      </c>
      <c r="G3" s="196" t="s">
        <v>552</v>
      </c>
      <c r="H3" s="108" t="s">
        <v>165</v>
      </c>
      <c r="I3" s="130" t="s">
        <v>159</v>
      </c>
      <c r="J3" s="108" t="s">
        <v>161</v>
      </c>
      <c r="K3" s="142"/>
      <c r="L3" s="210"/>
      <c r="M3" s="107">
        <v>54</v>
      </c>
      <c r="N3" s="113">
        <v>81</v>
      </c>
      <c r="O3" s="392"/>
      <c r="P3" s="430"/>
      <c r="Q3" s="107">
        <v>13</v>
      </c>
      <c r="R3" s="106">
        <v>28</v>
      </c>
    </row>
    <row r="4" spans="1:18" s="132" customFormat="1" ht="12.75">
      <c r="A4" s="314">
        <v>2006</v>
      </c>
      <c r="B4" s="104">
        <f t="shared" si="0"/>
        <v>3</v>
      </c>
      <c r="C4" s="105" t="s">
        <v>45</v>
      </c>
      <c r="D4" s="105" t="s">
        <v>46</v>
      </c>
      <c r="E4" s="105" t="s">
        <v>61</v>
      </c>
      <c r="F4" s="108" t="s">
        <v>551</v>
      </c>
      <c r="G4" s="196" t="s">
        <v>552</v>
      </c>
      <c r="H4" s="108" t="s">
        <v>165</v>
      </c>
      <c r="I4" s="130" t="s">
        <v>159</v>
      </c>
      <c r="J4" s="108" t="s">
        <v>162</v>
      </c>
      <c r="K4" s="142"/>
      <c r="L4" s="210"/>
      <c r="M4" s="107">
        <v>64</v>
      </c>
      <c r="N4" s="113">
        <v>81</v>
      </c>
      <c r="O4" s="392"/>
      <c r="P4" s="430"/>
      <c r="Q4" s="158">
        <v>13</v>
      </c>
      <c r="R4" s="159">
        <v>28</v>
      </c>
    </row>
    <row r="5" spans="1:18" s="132" customFormat="1" ht="12.75">
      <c r="A5" s="314">
        <v>2006</v>
      </c>
      <c r="B5" s="104">
        <f t="shared" si="0"/>
        <v>4</v>
      </c>
      <c r="C5" s="105" t="s">
        <v>45</v>
      </c>
      <c r="D5" s="105" t="s">
        <v>53</v>
      </c>
      <c r="E5" s="105" t="s">
        <v>61</v>
      </c>
      <c r="F5" s="108" t="s">
        <v>551</v>
      </c>
      <c r="G5" s="196" t="s">
        <v>552</v>
      </c>
      <c r="H5" s="108" t="s">
        <v>165</v>
      </c>
      <c r="I5" s="130" t="s">
        <v>159</v>
      </c>
      <c r="J5" s="108" t="s">
        <v>54</v>
      </c>
      <c r="K5" s="142"/>
      <c r="L5" s="210"/>
      <c r="M5" s="107">
        <v>26</v>
      </c>
      <c r="N5" s="113">
        <v>67</v>
      </c>
      <c r="O5" s="392"/>
      <c r="P5" s="430"/>
      <c r="Q5" s="107">
        <v>12</v>
      </c>
      <c r="R5" s="106">
        <v>25</v>
      </c>
    </row>
    <row r="6" spans="1:18" s="132" customFormat="1" ht="12.75">
      <c r="A6" s="314">
        <v>2006</v>
      </c>
      <c r="B6" s="104">
        <f t="shared" si="0"/>
        <v>5</v>
      </c>
      <c r="C6" s="105" t="s">
        <v>45</v>
      </c>
      <c r="D6" s="105" t="s">
        <v>53</v>
      </c>
      <c r="E6" s="105" t="s">
        <v>61</v>
      </c>
      <c r="F6" s="108" t="s">
        <v>551</v>
      </c>
      <c r="G6" s="196" t="s">
        <v>552</v>
      </c>
      <c r="H6" s="108" t="s">
        <v>165</v>
      </c>
      <c r="I6" s="130" t="s">
        <v>159</v>
      </c>
      <c r="J6" s="108" t="s">
        <v>121</v>
      </c>
      <c r="K6" s="142"/>
      <c r="L6" s="210"/>
      <c r="M6" s="107">
        <v>15</v>
      </c>
      <c r="N6" s="113">
        <v>67</v>
      </c>
      <c r="O6" s="392"/>
      <c r="P6" s="430"/>
      <c r="Q6" s="107">
        <v>12</v>
      </c>
      <c r="R6" s="106">
        <v>25</v>
      </c>
    </row>
    <row r="7" spans="1:18" s="132" customFormat="1" ht="12.75">
      <c r="A7" s="314">
        <v>2006</v>
      </c>
      <c r="B7" s="104">
        <f t="shared" si="0"/>
        <v>6</v>
      </c>
      <c r="C7" s="105" t="s">
        <v>45</v>
      </c>
      <c r="D7" s="105" t="s">
        <v>53</v>
      </c>
      <c r="E7" s="105" t="s">
        <v>61</v>
      </c>
      <c r="F7" s="108" t="s">
        <v>551</v>
      </c>
      <c r="G7" s="196" t="s">
        <v>552</v>
      </c>
      <c r="H7" s="108" t="s">
        <v>165</v>
      </c>
      <c r="I7" s="130" t="s">
        <v>159</v>
      </c>
      <c r="J7" s="108" t="s">
        <v>120</v>
      </c>
      <c r="K7" s="142"/>
      <c r="L7" s="210"/>
      <c r="M7" s="107">
        <v>53</v>
      </c>
      <c r="N7" s="113">
        <v>67</v>
      </c>
      <c r="O7" s="392"/>
      <c r="P7" s="430"/>
      <c r="Q7" s="107">
        <v>12</v>
      </c>
      <c r="R7" s="106">
        <v>25</v>
      </c>
    </row>
    <row r="8" spans="1:18" s="132" customFormat="1" ht="12.75">
      <c r="A8" s="314">
        <v>2006</v>
      </c>
      <c r="B8" s="104">
        <f t="shared" si="0"/>
        <v>7</v>
      </c>
      <c r="C8" s="105" t="s">
        <v>45</v>
      </c>
      <c r="D8" s="105" t="s">
        <v>57</v>
      </c>
      <c r="E8" s="105" t="s">
        <v>61</v>
      </c>
      <c r="F8" s="108" t="s">
        <v>551</v>
      </c>
      <c r="G8" s="196" t="s">
        <v>552</v>
      </c>
      <c r="H8" s="108" t="s">
        <v>165</v>
      </c>
      <c r="I8" s="130" t="s">
        <v>159</v>
      </c>
      <c r="J8" s="108" t="s">
        <v>60</v>
      </c>
      <c r="K8" s="142"/>
      <c r="L8" s="210"/>
      <c r="M8" s="107">
        <v>32</v>
      </c>
      <c r="N8" s="113">
        <v>43</v>
      </c>
      <c r="O8" s="392"/>
      <c r="P8" s="430"/>
      <c r="Q8" s="107">
        <v>8</v>
      </c>
      <c r="R8" s="106">
        <v>19</v>
      </c>
    </row>
    <row r="9" spans="1:18" s="132" customFormat="1" ht="12.75">
      <c r="A9" s="314">
        <v>2006</v>
      </c>
      <c r="B9" s="104">
        <f t="shared" si="0"/>
        <v>8</v>
      </c>
      <c r="C9" s="105" t="s">
        <v>45</v>
      </c>
      <c r="D9" s="105" t="s">
        <v>57</v>
      </c>
      <c r="E9" s="105" t="s">
        <v>61</v>
      </c>
      <c r="F9" s="108" t="s">
        <v>551</v>
      </c>
      <c r="G9" s="196" t="s">
        <v>552</v>
      </c>
      <c r="H9" s="108" t="s">
        <v>165</v>
      </c>
      <c r="I9" s="130" t="s">
        <v>159</v>
      </c>
      <c r="J9" s="107" t="s">
        <v>165</v>
      </c>
      <c r="K9" s="142"/>
      <c r="L9" s="210"/>
      <c r="M9" s="107">
        <v>33</v>
      </c>
      <c r="N9" s="113">
        <v>43</v>
      </c>
      <c r="O9" s="392"/>
      <c r="P9" s="430"/>
      <c r="Q9" s="107">
        <v>8</v>
      </c>
      <c r="R9" s="106">
        <v>19</v>
      </c>
    </row>
    <row r="10" spans="1:18" s="132" customFormat="1" ht="13.5" thickBot="1">
      <c r="A10" s="315">
        <v>2006</v>
      </c>
      <c r="B10" s="115">
        <f t="shared" si="0"/>
        <v>9</v>
      </c>
      <c r="C10" s="116" t="s">
        <v>45</v>
      </c>
      <c r="D10" s="116" t="s">
        <v>57</v>
      </c>
      <c r="E10" s="116" t="s">
        <v>61</v>
      </c>
      <c r="F10" s="119" t="s">
        <v>551</v>
      </c>
      <c r="G10" s="236" t="s">
        <v>552</v>
      </c>
      <c r="H10" s="119" t="s">
        <v>165</v>
      </c>
      <c r="I10" s="214" t="s">
        <v>159</v>
      </c>
      <c r="J10" s="158" t="s">
        <v>58</v>
      </c>
      <c r="K10" s="143"/>
      <c r="L10" s="211"/>
      <c r="M10" s="118">
        <v>39</v>
      </c>
      <c r="N10" s="123">
        <v>43</v>
      </c>
      <c r="O10" s="431"/>
      <c r="P10" s="432"/>
      <c r="Q10" s="118">
        <v>8</v>
      </c>
      <c r="R10" s="117">
        <v>19</v>
      </c>
    </row>
    <row r="11" spans="1:18" s="132" customFormat="1" ht="12.75">
      <c r="A11" s="313">
        <v>2006</v>
      </c>
      <c r="B11" s="93">
        <f t="shared" si="0"/>
        <v>10</v>
      </c>
      <c r="C11" s="94" t="s">
        <v>45</v>
      </c>
      <c r="D11" s="94" t="s">
        <v>46</v>
      </c>
      <c r="E11" s="94" t="s">
        <v>19</v>
      </c>
      <c r="F11" s="96" t="s">
        <v>553</v>
      </c>
      <c r="G11" s="195" t="s">
        <v>242</v>
      </c>
      <c r="H11" s="96" t="s">
        <v>63</v>
      </c>
      <c r="I11" s="277" t="s">
        <v>80</v>
      </c>
      <c r="J11" s="97" t="s">
        <v>531</v>
      </c>
      <c r="K11" s="141"/>
      <c r="L11" s="209" t="s">
        <v>43</v>
      </c>
      <c r="M11" s="390"/>
      <c r="N11" s="429"/>
      <c r="O11" s="97">
        <v>18</v>
      </c>
      <c r="P11" s="102">
        <v>48</v>
      </c>
      <c r="Q11" s="97">
        <v>3</v>
      </c>
      <c r="R11" s="95">
        <v>18</v>
      </c>
    </row>
    <row r="12" spans="1:18" s="132" customFormat="1" ht="12.75">
      <c r="A12" s="314">
        <v>2006</v>
      </c>
      <c r="B12" s="104">
        <f t="shared" si="0"/>
        <v>11</v>
      </c>
      <c r="C12" s="105" t="s">
        <v>45</v>
      </c>
      <c r="D12" s="105" t="s">
        <v>46</v>
      </c>
      <c r="E12" s="105" t="s">
        <v>19</v>
      </c>
      <c r="F12" s="108" t="s">
        <v>553</v>
      </c>
      <c r="G12" s="196" t="s">
        <v>242</v>
      </c>
      <c r="H12" s="108" t="s">
        <v>63</v>
      </c>
      <c r="I12" s="130" t="s">
        <v>80</v>
      </c>
      <c r="J12" s="108" t="s">
        <v>554</v>
      </c>
      <c r="K12" s="142"/>
      <c r="L12" s="210" t="s">
        <v>43</v>
      </c>
      <c r="M12" s="392"/>
      <c r="N12" s="430"/>
      <c r="O12" s="107">
        <v>19</v>
      </c>
      <c r="P12" s="113">
        <v>48</v>
      </c>
      <c r="Q12" s="107">
        <v>3</v>
      </c>
      <c r="R12" s="106">
        <v>18</v>
      </c>
    </row>
    <row r="13" spans="1:18" s="132" customFormat="1" ht="12.75">
      <c r="A13" s="314">
        <v>2006</v>
      </c>
      <c r="B13" s="104">
        <f t="shared" si="0"/>
        <v>12</v>
      </c>
      <c r="C13" s="105" t="s">
        <v>45</v>
      </c>
      <c r="D13" s="105" t="s">
        <v>46</v>
      </c>
      <c r="E13" s="105" t="s">
        <v>19</v>
      </c>
      <c r="F13" s="108" t="s">
        <v>553</v>
      </c>
      <c r="G13" s="196" t="s">
        <v>242</v>
      </c>
      <c r="H13" s="108" t="s">
        <v>63</v>
      </c>
      <c r="I13" s="130" t="s">
        <v>80</v>
      </c>
      <c r="J13" s="108" t="s">
        <v>555</v>
      </c>
      <c r="K13" s="142"/>
      <c r="L13" s="210" t="s">
        <v>43</v>
      </c>
      <c r="M13" s="392"/>
      <c r="N13" s="430"/>
      <c r="O13" s="107">
        <v>21</v>
      </c>
      <c r="P13" s="113">
        <v>48</v>
      </c>
      <c r="Q13" s="107">
        <v>3</v>
      </c>
      <c r="R13" s="106">
        <v>18</v>
      </c>
    </row>
    <row r="14" spans="1:18" s="132" customFormat="1" ht="12.75">
      <c r="A14" s="314">
        <v>2006</v>
      </c>
      <c r="B14" s="104">
        <f t="shared" si="0"/>
        <v>13</v>
      </c>
      <c r="C14" s="105" t="s">
        <v>45</v>
      </c>
      <c r="D14" s="105" t="s">
        <v>53</v>
      </c>
      <c r="E14" s="105" t="s">
        <v>19</v>
      </c>
      <c r="F14" s="108" t="s">
        <v>553</v>
      </c>
      <c r="G14" s="196" t="s">
        <v>242</v>
      </c>
      <c r="H14" s="108" t="s">
        <v>63</v>
      </c>
      <c r="I14" s="130" t="s">
        <v>80</v>
      </c>
      <c r="J14" s="107" t="s">
        <v>424</v>
      </c>
      <c r="K14" s="142"/>
      <c r="L14" s="210" t="s">
        <v>43</v>
      </c>
      <c r="M14" s="392"/>
      <c r="N14" s="430"/>
      <c r="O14" s="107">
        <v>20</v>
      </c>
      <c r="P14" s="113"/>
      <c r="Q14" s="107">
        <v>2</v>
      </c>
      <c r="R14" s="106">
        <v>13</v>
      </c>
    </row>
    <row r="15" spans="1:18" s="132" customFormat="1" ht="12.75">
      <c r="A15" s="314">
        <v>2006</v>
      </c>
      <c r="B15" s="104">
        <f t="shared" si="0"/>
        <v>14</v>
      </c>
      <c r="C15" s="105" t="s">
        <v>45</v>
      </c>
      <c r="D15" s="105" t="s">
        <v>53</v>
      </c>
      <c r="E15" s="105" t="s">
        <v>19</v>
      </c>
      <c r="F15" s="108" t="s">
        <v>553</v>
      </c>
      <c r="G15" s="196" t="s">
        <v>242</v>
      </c>
      <c r="H15" s="108" t="s">
        <v>63</v>
      </c>
      <c r="I15" s="130" t="s">
        <v>80</v>
      </c>
      <c r="J15" s="108" t="s">
        <v>556</v>
      </c>
      <c r="K15" s="142"/>
      <c r="L15" s="210" t="s">
        <v>43</v>
      </c>
      <c r="M15" s="392"/>
      <c r="N15" s="430"/>
      <c r="O15" s="107">
        <v>3</v>
      </c>
      <c r="P15" s="113"/>
      <c r="Q15" s="107">
        <v>2</v>
      </c>
      <c r="R15" s="106">
        <v>13</v>
      </c>
    </row>
    <row r="16" spans="1:18" s="132" customFormat="1" ht="13.5" thickBot="1">
      <c r="A16" s="315">
        <v>2006</v>
      </c>
      <c r="B16" s="115">
        <f t="shared" si="0"/>
        <v>15</v>
      </c>
      <c r="C16" s="116" t="s">
        <v>45</v>
      </c>
      <c r="D16" s="116" t="s">
        <v>53</v>
      </c>
      <c r="E16" s="116" t="s">
        <v>19</v>
      </c>
      <c r="F16" s="119" t="s">
        <v>553</v>
      </c>
      <c r="G16" s="236" t="s">
        <v>242</v>
      </c>
      <c r="H16" s="119" t="s">
        <v>63</v>
      </c>
      <c r="I16" s="214" t="s">
        <v>80</v>
      </c>
      <c r="J16" s="118" t="s">
        <v>68</v>
      </c>
      <c r="K16" s="143"/>
      <c r="L16" s="211" t="s">
        <v>43</v>
      </c>
      <c r="M16" s="431"/>
      <c r="N16" s="432"/>
      <c r="O16" s="118">
        <v>7</v>
      </c>
      <c r="P16" s="123"/>
      <c r="Q16" s="118">
        <v>2</v>
      </c>
      <c r="R16" s="117">
        <v>13</v>
      </c>
    </row>
    <row r="17" spans="1:18" s="132" customFormat="1" ht="12.75">
      <c r="A17" s="314">
        <v>2006</v>
      </c>
      <c r="B17" s="104">
        <f t="shared" si="0"/>
        <v>16</v>
      </c>
      <c r="C17" s="105" t="s">
        <v>45</v>
      </c>
      <c r="D17" s="105" t="s">
        <v>70</v>
      </c>
      <c r="E17" s="105" t="s">
        <v>19</v>
      </c>
      <c r="F17" s="96" t="s">
        <v>557</v>
      </c>
      <c r="G17" s="195" t="s">
        <v>558</v>
      </c>
      <c r="H17" s="96" t="s">
        <v>74</v>
      </c>
      <c r="I17" s="99"/>
      <c r="J17" s="107" t="s">
        <v>74</v>
      </c>
      <c r="K17" s="142"/>
      <c r="L17" s="210"/>
      <c r="M17" s="107">
        <v>30</v>
      </c>
      <c r="N17" s="113">
        <v>31</v>
      </c>
      <c r="O17" s="392"/>
      <c r="P17" s="430"/>
      <c r="Q17" s="107">
        <v>8</v>
      </c>
      <c r="R17" s="106">
        <v>12</v>
      </c>
    </row>
    <row r="18" spans="1:18" s="132" customFormat="1" ht="12.75">
      <c r="A18" s="314">
        <v>2006</v>
      </c>
      <c r="B18" s="104">
        <f t="shared" si="0"/>
        <v>17</v>
      </c>
      <c r="C18" s="105" t="s">
        <v>45</v>
      </c>
      <c r="D18" s="105" t="s">
        <v>70</v>
      </c>
      <c r="E18" s="105" t="s">
        <v>19</v>
      </c>
      <c r="F18" s="108" t="s">
        <v>557</v>
      </c>
      <c r="G18" s="196" t="s">
        <v>558</v>
      </c>
      <c r="H18" s="108" t="s">
        <v>74</v>
      </c>
      <c r="I18" s="110"/>
      <c r="J18" s="108" t="s">
        <v>209</v>
      </c>
      <c r="K18" s="142"/>
      <c r="L18" s="210"/>
      <c r="M18" s="107">
        <v>15</v>
      </c>
      <c r="N18" s="113">
        <v>31</v>
      </c>
      <c r="O18" s="392"/>
      <c r="P18" s="430"/>
      <c r="Q18" s="107">
        <v>8</v>
      </c>
      <c r="R18" s="106">
        <v>12</v>
      </c>
    </row>
    <row r="19" spans="1:18" s="132" customFormat="1" ht="13.5" thickBot="1">
      <c r="A19" s="315">
        <v>2006</v>
      </c>
      <c r="B19" s="115">
        <f t="shared" si="0"/>
        <v>18</v>
      </c>
      <c r="C19" s="116" t="s">
        <v>45</v>
      </c>
      <c r="D19" s="116" t="s">
        <v>70</v>
      </c>
      <c r="E19" s="116" t="s">
        <v>19</v>
      </c>
      <c r="F19" s="119" t="s">
        <v>557</v>
      </c>
      <c r="G19" s="236" t="s">
        <v>558</v>
      </c>
      <c r="H19" s="119" t="s">
        <v>74</v>
      </c>
      <c r="I19" s="121"/>
      <c r="J19" s="177" t="s">
        <v>72</v>
      </c>
      <c r="K19" s="414"/>
      <c r="L19" s="212"/>
      <c r="M19" s="181">
        <v>28</v>
      </c>
      <c r="N19" s="202">
        <v>31</v>
      </c>
      <c r="O19" s="431"/>
      <c r="P19" s="432"/>
      <c r="Q19" s="118">
        <v>8</v>
      </c>
      <c r="R19" s="117">
        <v>12</v>
      </c>
    </row>
    <row r="20" spans="1:18" ht="12.75">
      <c r="A20" s="316">
        <v>2006</v>
      </c>
      <c r="B20" s="216">
        <f t="shared" si="0"/>
        <v>19</v>
      </c>
      <c r="C20" s="217" t="s">
        <v>45</v>
      </c>
      <c r="D20" s="217" t="s">
        <v>75</v>
      </c>
      <c r="E20" s="217" t="s">
        <v>61</v>
      </c>
      <c r="F20" s="304" t="s">
        <v>559</v>
      </c>
      <c r="G20" s="305" t="s">
        <v>558</v>
      </c>
      <c r="H20" s="304" t="s">
        <v>60</v>
      </c>
      <c r="I20" s="23"/>
      <c r="J20" s="218" t="s">
        <v>78</v>
      </c>
      <c r="K20" s="477"/>
      <c r="L20" s="422"/>
      <c r="M20" s="164">
        <v>3</v>
      </c>
      <c r="N20" s="162">
        <v>34</v>
      </c>
      <c r="O20" s="468"/>
      <c r="P20" s="469"/>
      <c r="Q20" s="158">
        <v>6</v>
      </c>
      <c r="R20" s="159">
        <v>11</v>
      </c>
    </row>
    <row r="21" spans="1:18" ht="12.75">
      <c r="A21" s="317">
        <v>2006</v>
      </c>
      <c r="B21" s="38">
        <f t="shared" si="0"/>
        <v>20</v>
      </c>
      <c r="C21" s="7" t="s">
        <v>45</v>
      </c>
      <c r="D21" s="7" t="s">
        <v>75</v>
      </c>
      <c r="E21" s="7" t="s">
        <v>61</v>
      </c>
      <c r="F21" s="82" t="s">
        <v>559</v>
      </c>
      <c r="G21" s="306" t="s">
        <v>558</v>
      </c>
      <c r="H21" s="82" t="s">
        <v>60</v>
      </c>
      <c r="I21" s="14"/>
      <c r="J21" s="82" t="s">
        <v>80</v>
      </c>
      <c r="K21" s="457"/>
      <c r="L21" s="213"/>
      <c r="M21" s="112">
        <v>19</v>
      </c>
      <c r="N21" s="110">
        <v>34</v>
      </c>
      <c r="O21" s="392"/>
      <c r="P21" s="430"/>
      <c r="Q21" s="107">
        <v>6</v>
      </c>
      <c r="R21" s="106">
        <v>11</v>
      </c>
    </row>
    <row r="22" spans="1:18" ht="13.5" thickBot="1">
      <c r="A22" s="318">
        <v>2006</v>
      </c>
      <c r="B22" s="41">
        <f t="shared" si="0"/>
        <v>21</v>
      </c>
      <c r="C22" s="42" t="s">
        <v>45</v>
      </c>
      <c r="D22" s="42" t="s">
        <v>75</v>
      </c>
      <c r="E22" s="42" t="s">
        <v>61</v>
      </c>
      <c r="F22" s="225" t="s">
        <v>559</v>
      </c>
      <c r="G22" s="307" t="s">
        <v>558</v>
      </c>
      <c r="H22" s="225" t="s">
        <v>60</v>
      </c>
      <c r="I22" s="45"/>
      <c r="J22" s="43" t="s">
        <v>79</v>
      </c>
      <c r="K22" s="472"/>
      <c r="L22" s="428"/>
      <c r="M22" s="124">
        <v>29</v>
      </c>
      <c r="N22" s="121">
        <v>34</v>
      </c>
      <c r="O22" s="431"/>
      <c r="P22" s="432"/>
      <c r="Q22" s="118">
        <v>6</v>
      </c>
      <c r="R22" s="117">
        <v>11</v>
      </c>
    </row>
    <row r="23" spans="1:18" s="32" customFormat="1" ht="12.75">
      <c r="A23" s="316">
        <v>2006</v>
      </c>
      <c r="B23" s="144">
        <f t="shared" si="0"/>
        <v>22</v>
      </c>
      <c r="C23" s="87" t="s">
        <v>17</v>
      </c>
      <c r="D23" s="87" t="s">
        <v>18</v>
      </c>
      <c r="E23" s="87" t="s">
        <v>19</v>
      </c>
      <c r="F23" s="85" t="s">
        <v>169</v>
      </c>
      <c r="G23" s="86" t="s">
        <v>133</v>
      </c>
      <c r="H23" s="51" t="s">
        <v>22</v>
      </c>
      <c r="I23" s="278" t="s">
        <v>130</v>
      </c>
      <c r="J23" s="145" t="s">
        <v>24</v>
      </c>
      <c r="K23" s="418"/>
      <c r="L23" s="422"/>
      <c r="M23" s="164">
        <v>10</v>
      </c>
      <c r="N23" s="162">
        <v>32</v>
      </c>
      <c r="O23" s="441"/>
      <c r="P23" s="442"/>
      <c r="Q23" s="158">
        <v>3</v>
      </c>
      <c r="R23" s="159">
        <v>14</v>
      </c>
    </row>
    <row r="24" spans="1:18" s="32" customFormat="1" ht="12.75">
      <c r="A24" s="317">
        <v>2006</v>
      </c>
      <c r="B24" s="40">
        <f t="shared" si="0"/>
        <v>23</v>
      </c>
      <c r="C24" s="24" t="s">
        <v>17</v>
      </c>
      <c r="D24" s="24" t="s">
        <v>18</v>
      </c>
      <c r="E24" s="24" t="s">
        <v>19</v>
      </c>
      <c r="F24" s="33" t="s">
        <v>169</v>
      </c>
      <c r="G24" s="81" t="s">
        <v>133</v>
      </c>
      <c r="H24" s="25" t="s">
        <v>22</v>
      </c>
      <c r="I24" s="84" t="s">
        <v>130</v>
      </c>
      <c r="J24" s="33" t="s">
        <v>26</v>
      </c>
      <c r="K24" s="415"/>
      <c r="L24" s="213"/>
      <c r="M24" s="112">
        <v>4</v>
      </c>
      <c r="N24" s="110">
        <v>32</v>
      </c>
      <c r="O24" s="443"/>
      <c r="P24" s="444"/>
      <c r="Q24" s="107">
        <v>3</v>
      </c>
      <c r="R24" s="106">
        <v>14</v>
      </c>
    </row>
    <row r="25" spans="1:18" s="32" customFormat="1" ht="12.75">
      <c r="A25" s="317">
        <v>2006</v>
      </c>
      <c r="B25" s="40">
        <f t="shared" si="0"/>
        <v>24</v>
      </c>
      <c r="C25" s="24" t="s">
        <v>17</v>
      </c>
      <c r="D25" s="24" t="s">
        <v>18</v>
      </c>
      <c r="E25" s="24" t="s">
        <v>19</v>
      </c>
      <c r="F25" s="33" t="s">
        <v>169</v>
      </c>
      <c r="G25" s="81" t="s">
        <v>133</v>
      </c>
      <c r="H25" s="25" t="s">
        <v>22</v>
      </c>
      <c r="I25" s="84" t="s">
        <v>130</v>
      </c>
      <c r="J25" s="25" t="s">
        <v>25</v>
      </c>
      <c r="K25" s="415"/>
      <c r="L25" s="213"/>
      <c r="M25" s="112">
        <v>17</v>
      </c>
      <c r="N25" s="110">
        <v>32</v>
      </c>
      <c r="O25" s="443"/>
      <c r="P25" s="444"/>
      <c r="Q25" s="107">
        <v>3</v>
      </c>
      <c r="R25" s="106">
        <v>14</v>
      </c>
    </row>
    <row r="26" spans="1:18" s="32" customFormat="1" ht="12.75">
      <c r="A26" s="317">
        <v>2006</v>
      </c>
      <c r="B26" s="40">
        <f t="shared" si="0"/>
        <v>25</v>
      </c>
      <c r="C26" s="24" t="s">
        <v>17</v>
      </c>
      <c r="D26" s="24" t="s">
        <v>27</v>
      </c>
      <c r="E26" s="24" t="s">
        <v>19</v>
      </c>
      <c r="F26" s="33" t="s">
        <v>169</v>
      </c>
      <c r="G26" s="81" t="s">
        <v>133</v>
      </c>
      <c r="H26" s="25" t="s">
        <v>22</v>
      </c>
      <c r="I26" s="84" t="s">
        <v>130</v>
      </c>
      <c r="J26" s="33" t="s">
        <v>29</v>
      </c>
      <c r="K26" s="415"/>
      <c r="L26" s="213"/>
      <c r="M26" s="107">
        <v>7</v>
      </c>
      <c r="N26" s="113">
        <v>84</v>
      </c>
      <c r="O26" s="392"/>
      <c r="P26" s="430"/>
      <c r="Q26" s="107">
        <v>2</v>
      </c>
      <c r="R26" s="106">
        <v>30</v>
      </c>
    </row>
    <row r="27" spans="1:18" s="32" customFormat="1" ht="12.75">
      <c r="A27" s="317">
        <v>2006</v>
      </c>
      <c r="B27" s="40">
        <f t="shared" si="0"/>
        <v>26</v>
      </c>
      <c r="C27" s="24" t="s">
        <v>17</v>
      </c>
      <c r="D27" s="24" t="s">
        <v>27</v>
      </c>
      <c r="E27" s="24" t="s">
        <v>19</v>
      </c>
      <c r="F27" s="33" t="s">
        <v>169</v>
      </c>
      <c r="G27" s="81" t="s">
        <v>133</v>
      </c>
      <c r="H27" s="25" t="s">
        <v>22</v>
      </c>
      <c r="I27" s="84" t="s">
        <v>130</v>
      </c>
      <c r="J27" s="33" t="s">
        <v>28</v>
      </c>
      <c r="K27" s="415"/>
      <c r="L27" s="213"/>
      <c r="M27" s="242">
        <v>1</v>
      </c>
      <c r="N27" s="113">
        <v>84</v>
      </c>
      <c r="O27" s="392"/>
      <c r="P27" s="430"/>
      <c r="Q27" s="107">
        <v>2</v>
      </c>
      <c r="R27" s="106">
        <v>30</v>
      </c>
    </row>
    <row r="28" spans="1:18" s="32" customFormat="1" ht="12.75">
      <c r="A28" s="317">
        <v>2006</v>
      </c>
      <c r="B28" s="40">
        <f t="shared" si="0"/>
        <v>27</v>
      </c>
      <c r="C28" s="24" t="s">
        <v>17</v>
      </c>
      <c r="D28" s="24" t="s">
        <v>27</v>
      </c>
      <c r="E28" s="24" t="s">
        <v>19</v>
      </c>
      <c r="F28" s="33" t="s">
        <v>169</v>
      </c>
      <c r="G28" s="81" t="s">
        <v>133</v>
      </c>
      <c r="H28" s="25" t="s">
        <v>22</v>
      </c>
      <c r="I28" s="84" t="s">
        <v>130</v>
      </c>
      <c r="J28" s="25" t="s">
        <v>30</v>
      </c>
      <c r="K28" s="415"/>
      <c r="L28" s="213"/>
      <c r="M28" s="107">
        <v>11</v>
      </c>
      <c r="N28" s="113">
        <v>84</v>
      </c>
      <c r="O28" s="392"/>
      <c r="P28" s="430"/>
      <c r="Q28" s="107">
        <v>2</v>
      </c>
      <c r="R28" s="106">
        <v>30</v>
      </c>
    </row>
    <row r="29" spans="1:18" s="32" customFormat="1" ht="12.75">
      <c r="A29" s="317">
        <v>2006</v>
      </c>
      <c r="B29" s="40">
        <f t="shared" si="0"/>
        <v>28</v>
      </c>
      <c r="C29" s="24" t="s">
        <v>17</v>
      </c>
      <c r="D29" s="24" t="s">
        <v>27</v>
      </c>
      <c r="E29" s="24" t="s">
        <v>19</v>
      </c>
      <c r="F29" s="33" t="s">
        <v>169</v>
      </c>
      <c r="G29" s="81" t="s">
        <v>133</v>
      </c>
      <c r="H29" s="25" t="s">
        <v>22</v>
      </c>
      <c r="I29" s="84" t="s">
        <v>130</v>
      </c>
      <c r="J29" s="33" t="s">
        <v>560</v>
      </c>
      <c r="K29" s="415"/>
      <c r="L29" s="213" t="s">
        <v>43</v>
      </c>
      <c r="M29" s="107">
        <v>49</v>
      </c>
      <c r="N29" s="113">
        <v>84</v>
      </c>
      <c r="O29" s="112">
        <v>5</v>
      </c>
      <c r="P29" s="110">
        <v>12</v>
      </c>
      <c r="Q29" s="107"/>
      <c r="R29" s="106"/>
    </row>
    <row r="30" spans="1:18" s="32" customFormat="1" ht="12.75">
      <c r="A30" s="317">
        <v>2006</v>
      </c>
      <c r="B30" s="40">
        <f t="shared" si="0"/>
        <v>29</v>
      </c>
      <c r="C30" s="24" t="s">
        <v>17</v>
      </c>
      <c r="D30" s="24" t="s">
        <v>32</v>
      </c>
      <c r="E30" s="24" t="s">
        <v>19</v>
      </c>
      <c r="F30" s="33" t="s">
        <v>169</v>
      </c>
      <c r="G30" s="81" t="s">
        <v>133</v>
      </c>
      <c r="H30" s="25" t="s">
        <v>22</v>
      </c>
      <c r="I30" s="84" t="s">
        <v>130</v>
      </c>
      <c r="J30" s="25" t="s">
        <v>33</v>
      </c>
      <c r="K30" s="415" t="s">
        <v>34</v>
      </c>
      <c r="L30" s="213"/>
      <c r="M30" s="242">
        <v>1</v>
      </c>
      <c r="N30" s="113">
        <v>45</v>
      </c>
      <c r="O30" s="392"/>
      <c r="P30" s="430"/>
      <c r="Q30" s="237" t="s">
        <v>455</v>
      </c>
      <c r="R30" s="106"/>
    </row>
    <row r="31" spans="1:18" s="32" customFormat="1" ht="12.75">
      <c r="A31" s="317">
        <v>2006</v>
      </c>
      <c r="B31" s="40">
        <f t="shared" si="0"/>
        <v>30</v>
      </c>
      <c r="C31" s="24" t="s">
        <v>17</v>
      </c>
      <c r="D31" s="24" t="s">
        <v>32</v>
      </c>
      <c r="E31" s="24" t="s">
        <v>19</v>
      </c>
      <c r="F31" s="33" t="s">
        <v>169</v>
      </c>
      <c r="G31" s="81" t="s">
        <v>133</v>
      </c>
      <c r="H31" s="25" t="s">
        <v>22</v>
      </c>
      <c r="I31" s="84" t="s">
        <v>130</v>
      </c>
      <c r="J31" s="25" t="s">
        <v>35</v>
      </c>
      <c r="K31" s="415" t="s">
        <v>36</v>
      </c>
      <c r="L31" s="213"/>
      <c r="M31" s="107">
        <v>6</v>
      </c>
      <c r="N31" s="113">
        <v>45</v>
      </c>
      <c r="O31" s="392"/>
      <c r="P31" s="430"/>
      <c r="Q31" s="107">
        <v>4</v>
      </c>
      <c r="R31" s="106">
        <v>18</v>
      </c>
    </row>
    <row r="32" spans="1:18" s="32" customFormat="1" ht="12.75">
      <c r="A32" s="317">
        <v>2006</v>
      </c>
      <c r="B32" s="40">
        <f t="shared" si="0"/>
        <v>31</v>
      </c>
      <c r="C32" s="24" t="s">
        <v>17</v>
      </c>
      <c r="D32" s="24" t="s">
        <v>32</v>
      </c>
      <c r="E32" s="24" t="s">
        <v>19</v>
      </c>
      <c r="F32" s="33" t="s">
        <v>169</v>
      </c>
      <c r="G32" s="81" t="s">
        <v>133</v>
      </c>
      <c r="H32" s="25" t="s">
        <v>22</v>
      </c>
      <c r="I32" s="84" t="s">
        <v>130</v>
      </c>
      <c r="J32" s="25" t="s">
        <v>37</v>
      </c>
      <c r="K32" s="415" t="s">
        <v>38</v>
      </c>
      <c r="L32" s="213"/>
      <c r="M32" s="107">
        <v>4</v>
      </c>
      <c r="N32" s="113">
        <v>45</v>
      </c>
      <c r="O32" s="392"/>
      <c r="P32" s="430"/>
      <c r="Q32" s="107">
        <v>4</v>
      </c>
      <c r="R32" s="106">
        <v>18</v>
      </c>
    </row>
    <row r="33" spans="1:18" s="32" customFormat="1" ht="12.75">
      <c r="A33" s="317">
        <v>2006</v>
      </c>
      <c r="B33" s="40">
        <f t="shared" si="0"/>
        <v>32</v>
      </c>
      <c r="C33" s="24" t="s">
        <v>17</v>
      </c>
      <c r="D33" s="24" t="s">
        <v>32</v>
      </c>
      <c r="E33" s="24" t="s">
        <v>19</v>
      </c>
      <c r="F33" s="33" t="s">
        <v>169</v>
      </c>
      <c r="G33" s="81" t="s">
        <v>133</v>
      </c>
      <c r="H33" s="25" t="s">
        <v>22</v>
      </c>
      <c r="I33" s="84" t="s">
        <v>130</v>
      </c>
      <c r="J33" s="33" t="s">
        <v>130</v>
      </c>
      <c r="K33" s="415" t="s">
        <v>196</v>
      </c>
      <c r="L33" s="213"/>
      <c r="M33" s="107">
        <v>30</v>
      </c>
      <c r="N33" s="113">
        <v>45</v>
      </c>
      <c r="O33" s="392"/>
      <c r="P33" s="430"/>
      <c r="Q33" s="107">
        <v>4</v>
      </c>
      <c r="R33" s="106">
        <v>18</v>
      </c>
    </row>
    <row r="34" spans="1:18" s="32" customFormat="1" ht="12.75">
      <c r="A34" s="317">
        <v>2006</v>
      </c>
      <c r="B34" s="40">
        <f aca="true" t="shared" si="1" ref="B34:B57">ROW($A34:$IV34)-1</f>
        <v>33</v>
      </c>
      <c r="C34" s="24" t="s">
        <v>17</v>
      </c>
      <c r="D34" s="24" t="s">
        <v>32</v>
      </c>
      <c r="E34" s="24" t="s">
        <v>19</v>
      </c>
      <c r="F34" s="33" t="s">
        <v>169</v>
      </c>
      <c r="G34" s="81" t="s">
        <v>133</v>
      </c>
      <c r="H34" s="25" t="s">
        <v>22</v>
      </c>
      <c r="I34" s="84" t="s">
        <v>130</v>
      </c>
      <c r="J34" s="33" t="s">
        <v>536</v>
      </c>
      <c r="K34" s="415" t="s">
        <v>535</v>
      </c>
      <c r="L34" s="213" t="s">
        <v>43</v>
      </c>
      <c r="M34" s="107">
        <v>33</v>
      </c>
      <c r="N34" s="113">
        <v>45</v>
      </c>
      <c r="O34" s="112">
        <v>1</v>
      </c>
      <c r="P34" s="110">
        <v>2</v>
      </c>
      <c r="Q34" s="107"/>
      <c r="R34" s="106"/>
    </row>
    <row r="35" spans="1:18" s="32" customFormat="1" ht="12.75">
      <c r="A35" s="317">
        <v>2006</v>
      </c>
      <c r="B35" s="144">
        <f t="shared" si="1"/>
        <v>34</v>
      </c>
      <c r="C35" s="87" t="s">
        <v>17</v>
      </c>
      <c r="D35" s="87" t="s">
        <v>39</v>
      </c>
      <c r="E35" s="87" t="s">
        <v>19</v>
      </c>
      <c r="F35" s="33" t="s">
        <v>169</v>
      </c>
      <c r="G35" s="81" t="s">
        <v>133</v>
      </c>
      <c r="H35" s="25" t="s">
        <v>22</v>
      </c>
      <c r="I35" s="84" t="s">
        <v>130</v>
      </c>
      <c r="J35" s="145" t="s">
        <v>40</v>
      </c>
      <c r="K35" s="418"/>
      <c r="L35" s="422"/>
      <c r="M35" s="107">
        <v>19</v>
      </c>
      <c r="N35" s="113">
        <v>58</v>
      </c>
      <c r="O35" s="392"/>
      <c r="P35" s="430"/>
      <c r="Q35" s="107">
        <v>10</v>
      </c>
      <c r="R35" s="106">
        <v>21</v>
      </c>
    </row>
    <row r="36" spans="1:18" s="32" customFormat="1" ht="12.75">
      <c r="A36" s="317">
        <v>2006</v>
      </c>
      <c r="B36" s="40">
        <f t="shared" si="1"/>
        <v>35</v>
      </c>
      <c r="C36" s="24" t="s">
        <v>17</v>
      </c>
      <c r="D36" s="24" t="s">
        <v>39</v>
      </c>
      <c r="E36" s="24" t="s">
        <v>19</v>
      </c>
      <c r="F36" s="33" t="s">
        <v>169</v>
      </c>
      <c r="G36" s="81" t="s">
        <v>133</v>
      </c>
      <c r="H36" s="25" t="s">
        <v>22</v>
      </c>
      <c r="I36" s="84" t="s">
        <v>130</v>
      </c>
      <c r="J36" s="33" t="s">
        <v>562</v>
      </c>
      <c r="K36" s="415"/>
      <c r="L36" s="213"/>
      <c r="M36" s="107">
        <v>43</v>
      </c>
      <c r="N36" s="113">
        <v>58</v>
      </c>
      <c r="O36" s="392"/>
      <c r="P36" s="430"/>
      <c r="Q36" s="107">
        <v>10</v>
      </c>
      <c r="R36" s="106">
        <v>21</v>
      </c>
    </row>
    <row r="37" spans="1:18" s="32" customFormat="1" ht="13.5" thickBot="1">
      <c r="A37" s="318">
        <v>2006</v>
      </c>
      <c r="B37" s="58">
        <f t="shared" si="1"/>
        <v>36</v>
      </c>
      <c r="C37" s="59" t="s">
        <v>17</v>
      </c>
      <c r="D37" s="59" t="s">
        <v>39</v>
      </c>
      <c r="E37" s="59" t="s">
        <v>19</v>
      </c>
      <c r="F37" s="155" t="s">
        <v>169</v>
      </c>
      <c r="G37" s="156" t="s">
        <v>133</v>
      </c>
      <c r="H37" s="60" t="s">
        <v>22</v>
      </c>
      <c r="I37" s="153" t="s">
        <v>130</v>
      </c>
      <c r="J37" s="155" t="s">
        <v>561</v>
      </c>
      <c r="K37" s="427"/>
      <c r="L37" s="428" t="s">
        <v>43</v>
      </c>
      <c r="M37" s="118">
        <v>29</v>
      </c>
      <c r="N37" s="123">
        <v>58</v>
      </c>
      <c r="O37" s="124">
        <v>4</v>
      </c>
      <c r="P37" s="121">
        <v>8</v>
      </c>
      <c r="Q37" s="118">
        <v>10</v>
      </c>
      <c r="R37" s="117">
        <v>21</v>
      </c>
    </row>
    <row r="38" spans="1:18" s="32" customFormat="1" ht="12.75">
      <c r="A38" s="316">
        <v>2006</v>
      </c>
      <c r="B38" s="144">
        <f t="shared" si="1"/>
        <v>37</v>
      </c>
      <c r="C38" s="87" t="s">
        <v>84</v>
      </c>
      <c r="D38" s="87" t="s">
        <v>85</v>
      </c>
      <c r="E38" s="87" t="s">
        <v>61</v>
      </c>
      <c r="F38" s="85" t="s">
        <v>564</v>
      </c>
      <c r="G38" s="86" t="s">
        <v>565</v>
      </c>
      <c r="H38" s="91" t="s">
        <v>86</v>
      </c>
      <c r="I38" s="149"/>
      <c r="J38" s="145" t="s">
        <v>87</v>
      </c>
      <c r="K38" s="425"/>
      <c r="L38" s="422"/>
      <c r="M38" s="441"/>
      <c r="N38" s="442"/>
      <c r="O38" s="241">
        <v>1</v>
      </c>
      <c r="P38" s="162">
        <v>59</v>
      </c>
      <c r="Q38" s="241">
        <v>1</v>
      </c>
      <c r="R38" s="159">
        <v>22</v>
      </c>
    </row>
    <row r="39" spans="1:18" s="32" customFormat="1" ht="12.75">
      <c r="A39" s="317">
        <v>2006</v>
      </c>
      <c r="B39" s="40">
        <f t="shared" si="1"/>
        <v>38</v>
      </c>
      <c r="C39" s="24" t="s">
        <v>84</v>
      </c>
      <c r="D39" s="24" t="s">
        <v>85</v>
      </c>
      <c r="E39" s="24" t="s">
        <v>61</v>
      </c>
      <c r="F39" s="33" t="s">
        <v>564</v>
      </c>
      <c r="G39" s="81" t="s">
        <v>565</v>
      </c>
      <c r="H39" s="33" t="s">
        <v>86</v>
      </c>
      <c r="I39" s="27"/>
      <c r="J39" s="145" t="s">
        <v>276</v>
      </c>
      <c r="K39" s="415"/>
      <c r="L39" s="213"/>
      <c r="M39" s="443"/>
      <c r="N39" s="444"/>
      <c r="O39" s="112">
        <v>6</v>
      </c>
      <c r="P39" s="110">
        <v>59</v>
      </c>
      <c r="Q39" s="242">
        <v>1</v>
      </c>
      <c r="R39" s="106">
        <v>22</v>
      </c>
    </row>
    <row r="40" spans="1:18" s="32" customFormat="1" ht="13.5" thickBot="1">
      <c r="A40" s="318">
        <v>2006</v>
      </c>
      <c r="B40" s="58">
        <f t="shared" si="1"/>
        <v>39</v>
      </c>
      <c r="C40" s="59" t="s">
        <v>84</v>
      </c>
      <c r="D40" s="59" t="s">
        <v>85</v>
      </c>
      <c r="E40" s="59" t="s">
        <v>61</v>
      </c>
      <c r="F40" s="155" t="s">
        <v>564</v>
      </c>
      <c r="G40" s="156" t="s">
        <v>565</v>
      </c>
      <c r="H40" s="155" t="s">
        <v>86</v>
      </c>
      <c r="I40" s="65"/>
      <c r="J40" s="43" t="s">
        <v>89</v>
      </c>
      <c r="K40" s="472"/>
      <c r="L40" s="428"/>
      <c r="M40" s="470"/>
      <c r="N40" s="471"/>
      <c r="O40" s="124">
        <v>19</v>
      </c>
      <c r="P40" s="121">
        <v>59</v>
      </c>
      <c r="Q40" s="243">
        <v>1</v>
      </c>
      <c r="R40" s="117">
        <v>22</v>
      </c>
    </row>
    <row r="41" spans="1:18" ht="12.75">
      <c r="A41" s="316">
        <v>2006</v>
      </c>
      <c r="B41" s="216">
        <f t="shared" si="1"/>
        <v>40</v>
      </c>
      <c r="C41" s="217" t="s">
        <v>84</v>
      </c>
      <c r="D41" s="217" t="s">
        <v>98</v>
      </c>
      <c r="E41" s="217" t="s">
        <v>61</v>
      </c>
      <c r="F41" s="304" t="s">
        <v>563</v>
      </c>
      <c r="G41" s="305" t="s">
        <v>422</v>
      </c>
      <c r="H41" s="218" t="s">
        <v>103</v>
      </c>
      <c r="I41" s="223"/>
      <c r="J41" s="218" t="s">
        <v>101</v>
      </c>
      <c r="K41" s="477"/>
      <c r="L41" s="422"/>
      <c r="M41" s="158">
        <v>5</v>
      </c>
      <c r="N41" s="160">
        <v>41</v>
      </c>
      <c r="O41" s="468"/>
      <c r="P41" s="469"/>
      <c r="Q41" s="241">
        <v>1</v>
      </c>
      <c r="R41" s="159">
        <v>16</v>
      </c>
    </row>
    <row r="42" spans="1:18" ht="12.75">
      <c r="A42" s="317">
        <v>2006</v>
      </c>
      <c r="B42" s="38">
        <f t="shared" si="1"/>
        <v>41</v>
      </c>
      <c r="C42" s="7" t="s">
        <v>84</v>
      </c>
      <c r="D42" s="7" t="s">
        <v>98</v>
      </c>
      <c r="E42" s="7" t="s">
        <v>61</v>
      </c>
      <c r="F42" s="82" t="s">
        <v>563</v>
      </c>
      <c r="G42" s="306" t="s">
        <v>422</v>
      </c>
      <c r="H42" s="10" t="s">
        <v>103</v>
      </c>
      <c r="I42" s="14"/>
      <c r="J42" s="10" t="s">
        <v>102</v>
      </c>
      <c r="K42" s="457"/>
      <c r="L42" s="213"/>
      <c r="M42" s="107">
        <v>8</v>
      </c>
      <c r="N42" s="113">
        <v>41</v>
      </c>
      <c r="O42" s="392"/>
      <c r="P42" s="430"/>
      <c r="Q42" s="242">
        <v>1</v>
      </c>
      <c r="R42" s="106">
        <v>16</v>
      </c>
    </row>
    <row r="43" spans="1:18" ht="13.5" thickBot="1">
      <c r="A43" s="318">
        <v>2006</v>
      </c>
      <c r="B43" s="41">
        <f t="shared" si="1"/>
        <v>42</v>
      </c>
      <c r="C43" s="42" t="s">
        <v>84</v>
      </c>
      <c r="D43" s="42" t="s">
        <v>98</v>
      </c>
      <c r="E43" s="42" t="s">
        <v>61</v>
      </c>
      <c r="F43" s="225" t="s">
        <v>563</v>
      </c>
      <c r="G43" s="307" t="s">
        <v>422</v>
      </c>
      <c r="H43" s="43" t="s">
        <v>103</v>
      </c>
      <c r="I43" s="45"/>
      <c r="J43" s="225" t="s">
        <v>540</v>
      </c>
      <c r="K43" s="472"/>
      <c r="L43" s="428"/>
      <c r="M43" s="118">
        <v>4</v>
      </c>
      <c r="N43" s="123">
        <v>41</v>
      </c>
      <c r="O43" s="431"/>
      <c r="P43" s="432"/>
      <c r="Q43" s="243">
        <v>1</v>
      </c>
      <c r="R43" s="117">
        <v>16</v>
      </c>
    </row>
    <row r="44" spans="1:18" ht="12.75">
      <c r="A44" s="322">
        <v>2006</v>
      </c>
      <c r="B44" s="37">
        <f t="shared" si="1"/>
        <v>43</v>
      </c>
      <c r="C44" s="6" t="s">
        <v>84</v>
      </c>
      <c r="D44" s="6" t="s">
        <v>138</v>
      </c>
      <c r="E44" s="6" t="s">
        <v>19</v>
      </c>
      <c r="F44" s="304" t="s">
        <v>566</v>
      </c>
      <c r="G44" s="305" t="s">
        <v>485</v>
      </c>
      <c r="H44" s="304" t="s">
        <v>488</v>
      </c>
      <c r="I44" s="23"/>
      <c r="J44" s="9" t="s">
        <v>141</v>
      </c>
      <c r="K44" s="456"/>
      <c r="L44" s="461"/>
      <c r="M44" s="158">
        <v>17</v>
      </c>
      <c r="N44" s="160">
        <v>88</v>
      </c>
      <c r="O44" s="468"/>
      <c r="P44" s="469"/>
      <c r="Q44" s="158">
        <v>18</v>
      </c>
      <c r="R44" s="159">
        <v>30</v>
      </c>
    </row>
    <row r="45" spans="1:18" ht="12.75">
      <c r="A45" s="317">
        <v>2006</v>
      </c>
      <c r="B45" s="38">
        <f t="shared" si="1"/>
        <v>44</v>
      </c>
      <c r="C45" s="7" t="s">
        <v>84</v>
      </c>
      <c r="D45" s="7" t="s">
        <v>138</v>
      </c>
      <c r="E45" s="7" t="s">
        <v>19</v>
      </c>
      <c r="F45" s="82" t="s">
        <v>566</v>
      </c>
      <c r="G45" s="306" t="s">
        <v>485</v>
      </c>
      <c r="H45" s="82" t="s">
        <v>488</v>
      </c>
      <c r="I45" s="14"/>
      <c r="J45" s="82" t="s">
        <v>546</v>
      </c>
      <c r="K45" s="457"/>
      <c r="L45" s="213"/>
      <c r="M45" s="107">
        <v>52</v>
      </c>
      <c r="N45" s="113">
        <v>88</v>
      </c>
      <c r="O45" s="392"/>
      <c r="P45" s="430"/>
      <c r="Q45" s="107">
        <v>18</v>
      </c>
      <c r="R45" s="106">
        <v>30</v>
      </c>
    </row>
    <row r="46" spans="1:18" ht="12.75">
      <c r="A46" s="317">
        <v>2006</v>
      </c>
      <c r="B46" s="38">
        <f t="shared" si="1"/>
        <v>45</v>
      </c>
      <c r="C46" s="7" t="s">
        <v>84</v>
      </c>
      <c r="D46" s="7" t="s">
        <v>138</v>
      </c>
      <c r="E46" s="7" t="s">
        <v>19</v>
      </c>
      <c r="F46" s="82" t="s">
        <v>566</v>
      </c>
      <c r="G46" s="306" t="s">
        <v>485</v>
      </c>
      <c r="H46" s="82" t="s">
        <v>488</v>
      </c>
      <c r="I46" s="14"/>
      <c r="J46" s="82" t="s">
        <v>547</v>
      </c>
      <c r="K46" s="457"/>
      <c r="L46" s="213"/>
      <c r="M46" s="107">
        <v>66</v>
      </c>
      <c r="N46" s="113">
        <v>88</v>
      </c>
      <c r="O46" s="392"/>
      <c r="P46" s="430"/>
      <c r="Q46" s="107">
        <v>18</v>
      </c>
      <c r="R46" s="106">
        <v>30</v>
      </c>
    </row>
    <row r="47" spans="1:18" ht="12.75">
      <c r="A47" s="317">
        <v>2006</v>
      </c>
      <c r="B47" s="38">
        <f t="shared" si="1"/>
        <v>46</v>
      </c>
      <c r="C47" s="7" t="s">
        <v>84</v>
      </c>
      <c r="D47" s="7" t="s">
        <v>138</v>
      </c>
      <c r="E47" s="7" t="s">
        <v>19</v>
      </c>
      <c r="F47" s="82" t="s">
        <v>566</v>
      </c>
      <c r="G47" s="306" t="s">
        <v>485</v>
      </c>
      <c r="H47" s="82" t="s">
        <v>488</v>
      </c>
      <c r="I47" s="14"/>
      <c r="J47" s="82" t="s">
        <v>567</v>
      </c>
      <c r="K47" s="457"/>
      <c r="L47" s="213" t="s">
        <v>43</v>
      </c>
      <c r="M47" s="443"/>
      <c r="N47" s="444"/>
      <c r="O47" s="112">
        <v>31</v>
      </c>
      <c r="P47" s="110">
        <v>43</v>
      </c>
      <c r="Q47" s="107">
        <v>12</v>
      </c>
      <c r="R47" s="106">
        <v>19</v>
      </c>
    </row>
    <row r="48" spans="1:18" ht="13.5" thickBot="1">
      <c r="A48" s="318">
        <v>2006</v>
      </c>
      <c r="B48" s="41">
        <f t="shared" si="1"/>
        <v>47</v>
      </c>
      <c r="C48" s="42" t="s">
        <v>84</v>
      </c>
      <c r="D48" s="42" t="s">
        <v>138</v>
      </c>
      <c r="E48" s="42" t="s">
        <v>19</v>
      </c>
      <c r="F48" s="225" t="s">
        <v>566</v>
      </c>
      <c r="G48" s="307" t="s">
        <v>485</v>
      </c>
      <c r="H48" s="225" t="s">
        <v>488</v>
      </c>
      <c r="I48" s="45"/>
      <c r="J48" s="225" t="s">
        <v>568</v>
      </c>
      <c r="K48" s="472"/>
      <c r="L48" s="428" t="s">
        <v>43</v>
      </c>
      <c r="M48" s="470"/>
      <c r="N48" s="471"/>
      <c r="O48" s="124">
        <v>13</v>
      </c>
      <c r="P48" s="121">
        <v>43</v>
      </c>
      <c r="Q48" s="118">
        <v>12</v>
      </c>
      <c r="R48" s="117">
        <v>19</v>
      </c>
    </row>
    <row r="49" spans="1:18" ht="12.75">
      <c r="A49" s="316">
        <v>2006</v>
      </c>
      <c r="B49" s="216">
        <f t="shared" si="1"/>
        <v>48</v>
      </c>
      <c r="C49" s="217" t="s">
        <v>84</v>
      </c>
      <c r="D49" s="217" t="s">
        <v>110</v>
      </c>
      <c r="E49" s="217" t="s">
        <v>19</v>
      </c>
      <c r="F49" s="304" t="s">
        <v>569</v>
      </c>
      <c r="G49" s="305" t="s">
        <v>570</v>
      </c>
      <c r="H49" s="535" t="s">
        <v>474</v>
      </c>
      <c r="I49" s="223"/>
      <c r="J49" s="218" t="s">
        <v>113</v>
      </c>
      <c r="K49" s="477"/>
      <c r="L49" s="422"/>
      <c r="M49" s="158">
        <v>17</v>
      </c>
      <c r="N49" s="160">
        <v>52</v>
      </c>
      <c r="O49" s="468"/>
      <c r="P49" s="469"/>
      <c r="Q49" s="158">
        <v>6</v>
      </c>
      <c r="R49" s="159">
        <v>19</v>
      </c>
    </row>
    <row r="50" spans="1:18" ht="12.75">
      <c r="A50" s="317">
        <v>2006</v>
      </c>
      <c r="B50" s="38">
        <f t="shared" si="1"/>
        <v>49</v>
      </c>
      <c r="C50" s="7" t="s">
        <v>84</v>
      </c>
      <c r="D50" s="7" t="s">
        <v>110</v>
      </c>
      <c r="E50" s="7" t="s">
        <v>19</v>
      </c>
      <c r="F50" s="82" t="s">
        <v>569</v>
      </c>
      <c r="G50" s="306" t="s">
        <v>570</v>
      </c>
      <c r="H50" s="532" t="s">
        <v>474</v>
      </c>
      <c r="I50" s="14"/>
      <c r="J50" s="82" t="s">
        <v>490</v>
      </c>
      <c r="K50" s="457"/>
      <c r="L50" s="213"/>
      <c r="M50" s="107">
        <v>28</v>
      </c>
      <c r="N50" s="113">
        <v>52</v>
      </c>
      <c r="O50" s="392"/>
      <c r="P50" s="430"/>
      <c r="Q50" s="107">
        <v>6</v>
      </c>
      <c r="R50" s="106">
        <v>19</v>
      </c>
    </row>
    <row r="51" spans="1:18" ht="13.5" thickBot="1">
      <c r="A51" s="318">
        <v>2006</v>
      </c>
      <c r="B51" s="41">
        <f t="shared" si="1"/>
        <v>50</v>
      </c>
      <c r="C51" s="42" t="s">
        <v>84</v>
      </c>
      <c r="D51" s="42" t="s">
        <v>110</v>
      </c>
      <c r="E51" s="42" t="s">
        <v>19</v>
      </c>
      <c r="F51" s="225" t="s">
        <v>569</v>
      </c>
      <c r="G51" s="307" t="s">
        <v>570</v>
      </c>
      <c r="H51" s="353" t="s">
        <v>474</v>
      </c>
      <c r="I51" s="45"/>
      <c r="J51" s="43" t="s">
        <v>114</v>
      </c>
      <c r="K51" s="472"/>
      <c r="L51" s="428"/>
      <c r="M51" s="118">
        <v>12</v>
      </c>
      <c r="N51" s="123">
        <v>52</v>
      </c>
      <c r="O51" s="431"/>
      <c r="P51" s="432"/>
      <c r="Q51" s="118">
        <v>6</v>
      </c>
      <c r="R51" s="117">
        <v>19</v>
      </c>
    </row>
    <row r="52" spans="1:18" ht="12.75">
      <c r="A52" s="316">
        <v>2006</v>
      </c>
      <c r="B52" s="216">
        <f t="shared" si="1"/>
        <v>51</v>
      </c>
      <c r="C52" s="217" t="s">
        <v>84</v>
      </c>
      <c r="D52" s="217" t="s">
        <v>148</v>
      </c>
      <c r="E52" s="217" t="s">
        <v>19</v>
      </c>
      <c r="F52" s="304" t="s">
        <v>137</v>
      </c>
      <c r="G52" s="305" t="s">
        <v>558</v>
      </c>
      <c r="H52" s="304" t="s">
        <v>151</v>
      </c>
      <c r="I52" s="4" t="s">
        <v>106</v>
      </c>
      <c r="J52" s="220" t="s">
        <v>571</v>
      </c>
      <c r="K52" s="477"/>
      <c r="L52" s="422"/>
      <c r="M52" s="158">
        <v>16</v>
      </c>
      <c r="N52" s="160">
        <v>40</v>
      </c>
      <c r="O52" s="468"/>
      <c r="P52" s="469"/>
      <c r="Q52" s="158">
        <v>5</v>
      </c>
      <c r="R52" s="159">
        <v>15</v>
      </c>
    </row>
    <row r="53" spans="1:18" ht="12.75">
      <c r="A53" s="317">
        <v>2006</v>
      </c>
      <c r="B53" s="38">
        <f t="shared" si="1"/>
        <v>52</v>
      </c>
      <c r="C53" s="7" t="s">
        <v>84</v>
      </c>
      <c r="D53" s="7" t="s">
        <v>148</v>
      </c>
      <c r="E53" s="7" t="s">
        <v>19</v>
      </c>
      <c r="F53" s="82" t="s">
        <v>137</v>
      </c>
      <c r="G53" s="306" t="s">
        <v>558</v>
      </c>
      <c r="H53" s="82" t="s">
        <v>151</v>
      </c>
      <c r="I53" s="5" t="s">
        <v>106</v>
      </c>
      <c r="J53" s="10" t="s">
        <v>152</v>
      </c>
      <c r="K53" s="457"/>
      <c r="L53" s="213"/>
      <c r="M53" s="107">
        <v>22</v>
      </c>
      <c r="N53" s="113">
        <v>40</v>
      </c>
      <c r="O53" s="392"/>
      <c r="P53" s="430"/>
      <c r="Q53" s="107">
        <v>5</v>
      </c>
      <c r="R53" s="106">
        <v>15</v>
      </c>
    </row>
    <row r="54" spans="1:18" ht="12.75">
      <c r="A54" s="317">
        <v>2006</v>
      </c>
      <c r="B54" s="38">
        <f t="shared" si="1"/>
        <v>53</v>
      </c>
      <c r="C54" s="7" t="s">
        <v>84</v>
      </c>
      <c r="D54" s="7" t="s">
        <v>148</v>
      </c>
      <c r="E54" s="7" t="s">
        <v>19</v>
      </c>
      <c r="F54" s="82" t="s">
        <v>137</v>
      </c>
      <c r="G54" s="306" t="s">
        <v>558</v>
      </c>
      <c r="H54" s="82" t="s">
        <v>151</v>
      </c>
      <c r="I54" s="5" t="s">
        <v>106</v>
      </c>
      <c r="J54" s="82" t="s">
        <v>151</v>
      </c>
      <c r="K54" s="457"/>
      <c r="L54" s="213"/>
      <c r="M54" s="107">
        <v>20</v>
      </c>
      <c r="N54" s="113">
        <v>40</v>
      </c>
      <c r="O54" s="392"/>
      <c r="P54" s="430"/>
      <c r="Q54" s="107">
        <v>5</v>
      </c>
      <c r="R54" s="106">
        <v>15</v>
      </c>
    </row>
    <row r="55" spans="1:18" ht="12.75">
      <c r="A55" s="317">
        <v>2006</v>
      </c>
      <c r="B55" s="38">
        <f t="shared" si="1"/>
        <v>54</v>
      </c>
      <c r="C55" s="7" t="s">
        <v>84</v>
      </c>
      <c r="D55" s="7" t="s">
        <v>153</v>
      </c>
      <c r="E55" s="7" t="s">
        <v>19</v>
      </c>
      <c r="F55" s="82" t="s">
        <v>137</v>
      </c>
      <c r="G55" s="306" t="s">
        <v>558</v>
      </c>
      <c r="H55" s="82" t="s">
        <v>151</v>
      </c>
      <c r="I55" s="5" t="s">
        <v>106</v>
      </c>
      <c r="J55" s="10" t="s">
        <v>155</v>
      </c>
      <c r="K55" s="457"/>
      <c r="L55" s="213"/>
      <c r="M55" s="107">
        <v>16</v>
      </c>
      <c r="N55" s="113">
        <v>22</v>
      </c>
      <c r="O55" s="392"/>
      <c r="P55" s="430"/>
      <c r="Q55" s="107">
        <v>5</v>
      </c>
      <c r="R55" s="106">
        <v>8</v>
      </c>
    </row>
    <row r="56" spans="1:18" ht="12.75">
      <c r="A56" s="317">
        <v>2006</v>
      </c>
      <c r="B56" s="38">
        <f t="shared" si="1"/>
        <v>55</v>
      </c>
      <c r="C56" s="7" t="s">
        <v>84</v>
      </c>
      <c r="D56" s="7" t="s">
        <v>153</v>
      </c>
      <c r="E56" s="7" t="s">
        <v>19</v>
      </c>
      <c r="F56" s="82" t="s">
        <v>137</v>
      </c>
      <c r="G56" s="306" t="s">
        <v>558</v>
      </c>
      <c r="H56" s="82" t="s">
        <v>151</v>
      </c>
      <c r="I56" s="5" t="s">
        <v>106</v>
      </c>
      <c r="J56" s="10" t="s">
        <v>154</v>
      </c>
      <c r="K56" s="457"/>
      <c r="L56" s="213"/>
      <c r="M56" s="107">
        <v>19</v>
      </c>
      <c r="N56" s="113">
        <v>22</v>
      </c>
      <c r="O56" s="392"/>
      <c r="P56" s="430"/>
      <c r="Q56" s="107">
        <v>5</v>
      </c>
      <c r="R56" s="106">
        <v>8</v>
      </c>
    </row>
    <row r="57" spans="1:18" ht="13.5" thickBot="1">
      <c r="A57" s="319">
        <v>2006</v>
      </c>
      <c r="B57" s="41">
        <f t="shared" si="1"/>
        <v>56</v>
      </c>
      <c r="C57" s="8" t="s">
        <v>84</v>
      </c>
      <c r="D57" s="8" t="s">
        <v>153</v>
      </c>
      <c r="E57" s="8" t="s">
        <v>19</v>
      </c>
      <c r="F57" s="225" t="s">
        <v>137</v>
      </c>
      <c r="G57" s="307" t="s">
        <v>558</v>
      </c>
      <c r="H57" s="225" t="s">
        <v>151</v>
      </c>
      <c r="I57" s="44" t="s">
        <v>106</v>
      </c>
      <c r="J57" s="11" t="s">
        <v>106</v>
      </c>
      <c r="K57" s="489"/>
      <c r="L57" s="486"/>
      <c r="M57" s="181">
        <v>21</v>
      </c>
      <c r="N57" s="202">
        <v>22</v>
      </c>
      <c r="O57" s="394"/>
      <c r="P57" s="433"/>
      <c r="Q57" s="181">
        <v>5</v>
      </c>
      <c r="R57" s="174">
        <v>8</v>
      </c>
    </row>
    <row r="58" spans="1:7" ht="12.75">
      <c r="A58" s="320"/>
      <c r="F58" s="312"/>
      <c r="G58" s="312"/>
    </row>
    <row r="60" spans="5:6" ht="12.75">
      <c r="E60" s="290"/>
      <c r="F60" s="29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/>
  <headerFooter alignWithMargins="0">
    <oddHeader>&amp;C&amp;"Arial,Gras"&amp;14&amp;A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2.7109375" style="0" customWidth="1"/>
    <col min="8" max="8" width="21.8515625" style="0" customWidth="1"/>
    <col min="9" max="9" width="21.00390625" style="0" customWidth="1"/>
    <col min="10" max="10" width="28.28125" style="0" customWidth="1"/>
    <col min="11" max="11" width="18.2812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ht="12.75">
      <c r="A2" s="322">
        <v>2007</v>
      </c>
      <c r="B2" s="37">
        <f aca="true" t="shared" si="0" ref="B2:B33">ROW($A2:$IV2)-1</f>
        <v>1</v>
      </c>
      <c r="C2" s="6" t="s">
        <v>45</v>
      </c>
      <c r="D2" s="6" t="s">
        <v>46</v>
      </c>
      <c r="E2" s="6" t="s">
        <v>19</v>
      </c>
      <c r="F2" s="304" t="s">
        <v>572</v>
      </c>
      <c r="G2" s="382" t="s">
        <v>552</v>
      </c>
      <c r="H2" s="96" t="s">
        <v>165</v>
      </c>
      <c r="I2" s="277" t="s">
        <v>120</v>
      </c>
      <c r="J2" s="304" t="s">
        <v>159</v>
      </c>
      <c r="K2" s="456"/>
      <c r="L2" s="461"/>
      <c r="M2" s="9">
        <v>44</v>
      </c>
      <c r="N2" s="12">
        <v>105</v>
      </c>
      <c r="O2" s="462"/>
      <c r="P2" s="463"/>
      <c r="Q2" s="9">
        <v>8</v>
      </c>
      <c r="R2" s="4">
        <v>38</v>
      </c>
    </row>
    <row r="3" spans="1:18" ht="12.75">
      <c r="A3" s="317">
        <v>2007</v>
      </c>
      <c r="B3" s="38">
        <f t="shared" si="0"/>
        <v>2</v>
      </c>
      <c r="C3" s="7" t="s">
        <v>45</v>
      </c>
      <c r="D3" s="7" t="s">
        <v>46</v>
      </c>
      <c r="E3" s="7" t="s">
        <v>19</v>
      </c>
      <c r="F3" s="82" t="s">
        <v>572</v>
      </c>
      <c r="G3" s="383" t="s">
        <v>552</v>
      </c>
      <c r="H3" s="108" t="s">
        <v>165</v>
      </c>
      <c r="I3" s="130" t="s">
        <v>120</v>
      </c>
      <c r="J3" s="82" t="s">
        <v>573</v>
      </c>
      <c r="K3" s="457"/>
      <c r="L3" s="213"/>
      <c r="M3" s="10">
        <v>32</v>
      </c>
      <c r="N3" s="13">
        <v>105</v>
      </c>
      <c r="O3" s="464"/>
      <c r="P3" s="465"/>
      <c r="Q3" s="10">
        <v>8</v>
      </c>
      <c r="R3" s="5">
        <v>38</v>
      </c>
    </row>
    <row r="4" spans="1:18" ht="12.75">
      <c r="A4" s="317">
        <v>2007</v>
      </c>
      <c r="B4" s="38">
        <f t="shared" si="0"/>
        <v>3</v>
      </c>
      <c r="C4" s="7" t="s">
        <v>45</v>
      </c>
      <c r="D4" s="7" t="s">
        <v>46</v>
      </c>
      <c r="E4" s="7" t="s">
        <v>19</v>
      </c>
      <c r="F4" s="82" t="s">
        <v>572</v>
      </c>
      <c r="G4" s="383" t="s">
        <v>552</v>
      </c>
      <c r="H4" s="108" t="s">
        <v>165</v>
      </c>
      <c r="I4" s="130" t="s">
        <v>120</v>
      </c>
      <c r="J4" s="220" t="s">
        <v>65</v>
      </c>
      <c r="K4" s="477"/>
      <c r="L4" s="213"/>
      <c r="M4" s="10">
        <v>29</v>
      </c>
      <c r="N4" s="13">
        <v>105</v>
      </c>
      <c r="O4" s="464"/>
      <c r="P4" s="465"/>
      <c r="Q4" s="10">
        <v>8</v>
      </c>
      <c r="R4" s="5">
        <v>38</v>
      </c>
    </row>
    <row r="5" spans="1:18" ht="12.75">
      <c r="A5" s="317">
        <v>2007</v>
      </c>
      <c r="B5" s="38">
        <f t="shared" si="0"/>
        <v>4</v>
      </c>
      <c r="C5" s="7" t="s">
        <v>45</v>
      </c>
      <c r="D5" s="7" t="s">
        <v>53</v>
      </c>
      <c r="E5" s="7" t="s">
        <v>19</v>
      </c>
      <c r="F5" s="82" t="s">
        <v>572</v>
      </c>
      <c r="G5" s="383" t="s">
        <v>552</v>
      </c>
      <c r="H5" s="108" t="s">
        <v>165</v>
      </c>
      <c r="I5" s="130" t="s">
        <v>120</v>
      </c>
      <c r="J5" s="82" t="s">
        <v>68</v>
      </c>
      <c r="K5" s="457"/>
      <c r="L5" s="213"/>
      <c r="M5" s="10">
        <v>57</v>
      </c>
      <c r="N5" s="13">
        <v>99</v>
      </c>
      <c r="O5" s="464"/>
      <c r="P5" s="465"/>
      <c r="Q5" s="10">
        <v>18</v>
      </c>
      <c r="R5" s="5">
        <v>36</v>
      </c>
    </row>
    <row r="6" spans="1:18" ht="12.75">
      <c r="A6" s="317">
        <v>2007</v>
      </c>
      <c r="B6" s="38">
        <f t="shared" si="0"/>
        <v>5</v>
      </c>
      <c r="C6" s="7" t="s">
        <v>45</v>
      </c>
      <c r="D6" s="7" t="s">
        <v>53</v>
      </c>
      <c r="E6" s="7" t="s">
        <v>19</v>
      </c>
      <c r="F6" s="82" t="s">
        <v>572</v>
      </c>
      <c r="G6" s="383" t="s">
        <v>552</v>
      </c>
      <c r="H6" s="108" t="s">
        <v>165</v>
      </c>
      <c r="I6" s="130" t="s">
        <v>120</v>
      </c>
      <c r="J6" s="82" t="s">
        <v>121</v>
      </c>
      <c r="K6" s="457"/>
      <c r="L6" s="213"/>
      <c r="M6" s="10">
        <v>63</v>
      </c>
      <c r="N6" s="13">
        <v>99</v>
      </c>
      <c r="O6" s="464"/>
      <c r="P6" s="465"/>
      <c r="Q6" s="10">
        <v>18</v>
      </c>
      <c r="R6" s="5">
        <v>36</v>
      </c>
    </row>
    <row r="7" spans="1:18" ht="12.75">
      <c r="A7" s="317">
        <v>2007</v>
      </c>
      <c r="B7" s="38">
        <f t="shared" si="0"/>
        <v>6</v>
      </c>
      <c r="C7" s="7" t="s">
        <v>45</v>
      </c>
      <c r="D7" s="7" t="s">
        <v>53</v>
      </c>
      <c r="E7" s="7" t="s">
        <v>19</v>
      </c>
      <c r="F7" s="82" t="s">
        <v>572</v>
      </c>
      <c r="G7" s="383" t="s">
        <v>552</v>
      </c>
      <c r="H7" s="108" t="s">
        <v>165</v>
      </c>
      <c r="I7" s="130" t="s">
        <v>120</v>
      </c>
      <c r="J7" s="82" t="s">
        <v>54</v>
      </c>
      <c r="K7" s="457"/>
      <c r="L7" s="213"/>
      <c r="M7" s="10">
        <v>56</v>
      </c>
      <c r="N7" s="13">
        <v>99</v>
      </c>
      <c r="O7" s="464"/>
      <c r="P7" s="465"/>
      <c r="Q7" s="10">
        <v>18</v>
      </c>
      <c r="R7" s="5">
        <v>36</v>
      </c>
    </row>
    <row r="8" spans="1:18" ht="12.75">
      <c r="A8" s="317">
        <v>2007</v>
      </c>
      <c r="B8" s="38">
        <f t="shared" si="0"/>
        <v>7</v>
      </c>
      <c r="C8" s="7" t="s">
        <v>45</v>
      </c>
      <c r="D8" s="7" t="s">
        <v>57</v>
      </c>
      <c r="E8" s="7" t="s">
        <v>19</v>
      </c>
      <c r="F8" s="82" t="s">
        <v>572</v>
      </c>
      <c r="G8" s="383" t="s">
        <v>552</v>
      </c>
      <c r="H8" s="108" t="s">
        <v>165</v>
      </c>
      <c r="I8" s="130" t="s">
        <v>120</v>
      </c>
      <c r="J8" s="82" t="s">
        <v>60</v>
      </c>
      <c r="K8" s="457"/>
      <c r="L8" s="213"/>
      <c r="M8" s="10">
        <v>38</v>
      </c>
      <c r="N8" s="13">
        <v>70</v>
      </c>
      <c r="O8" s="464"/>
      <c r="P8" s="465"/>
      <c r="Q8" s="10">
        <v>11</v>
      </c>
      <c r="R8" s="5">
        <v>29</v>
      </c>
    </row>
    <row r="9" spans="1:18" ht="12.75">
      <c r="A9" s="317">
        <v>2007</v>
      </c>
      <c r="B9" s="38">
        <f t="shared" si="0"/>
        <v>8</v>
      </c>
      <c r="C9" s="7" t="s">
        <v>45</v>
      </c>
      <c r="D9" s="7" t="s">
        <v>57</v>
      </c>
      <c r="E9" s="7" t="s">
        <v>19</v>
      </c>
      <c r="F9" s="82" t="s">
        <v>572</v>
      </c>
      <c r="G9" s="383" t="s">
        <v>552</v>
      </c>
      <c r="H9" s="108" t="s">
        <v>165</v>
      </c>
      <c r="I9" s="130" t="s">
        <v>120</v>
      </c>
      <c r="J9" s="10" t="s">
        <v>58</v>
      </c>
      <c r="K9" s="457"/>
      <c r="L9" s="213"/>
      <c r="M9" s="10">
        <v>46</v>
      </c>
      <c r="N9" s="13">
        <v>70</v>
      </c>
      <c r="O9" s="464"/>
      <c r="P9" s="465"/>
      <c r="Q9" s="10">
        <v>11</v>
      </c>
      <c r="R9" s="5">
        <v>29</v>
      </c>
    </row>
    <row r="10" spans="1:18" ht="13.5" thickBot="1">
      <c r="A10" s="318">
        <v>2007</v>
      </c>
      <c r="B10" s="41">
        <f t="shared" si="0"/>
        <v>9</v>
      </c>
      <c r="C10" s="42" t="s">
        <v>45</v>
      </c>
      <c r="D10" s="42" t="s">
        <v>57</v>
      </c>
      <c r="E10" s="42" t="s">
        <v>19</v>
      </c>
      <c r="F10" s="225" t="s">
        <v>572</v>
      </c>
      <c r="G10" s="516" t="s">
        <v>552</v>
      </c>
      <c r="H10" s="119" t="s">
        <v>165</v>
      </c>
      <c r="I10" s="214" t="s">
        <v>120</v>
      </c>
      <c r="J10" s="225" t="s">
        <v>122</v>
      </c>
      <c r="K10" s="472"/>
      <c r="L10" s="428"/>
      <c r="M10" s="43">
        <v>43</v>
      </c>
      <c r="N10" s="47">
        <v>70</v>
      </c>
      <c r="O10" s="473"/>
      <c r="P10" s="474"/>
      <c r="Q10" s="43">
        <v>11</v>
      </c>
      <c r="R10" s="44">
        <v>29</v>
      </c>
    </row>
    <row r="11" spans="1:18" ht="12.75">
      <c r="A11" s="316">
        <v>2007</v>
      </c>
      <c r="B11" s="216">
        <f t="shared" si="0"/>
        <v>10</v>
      </c>
      <c r="C11" s="217" t="s">
        <v>45</v>
      </c>
      <c r="D11" s="217" t="s">
        <v>46</v>
      </c>
      <c r="E11" s="217" t="s">
        <v>61</v>
      </c>
      <c r="F11" s="304" t="s">
        <v>313</v>
      </c>
      <c r="G11" s="382" t="s">
        <v>607</v>
      </c>
      <c r="H11" s="9" t="s">
        <v>63</v>
      </c>
      <c r="I11" s="308" t="s">
        <v>574</v>
      </c>
      <c r="J11" s="9" t="s">
        <v>531</v>
      </c>
      <c r="K11" s="477"/>
      <c r="L11" s="422" t="s">
        <v>43</v>
      </c>
      <c r="M11" s="480"/>
      <c r="N11" s="481"/>
      <c r="O11" s="222">
        <v>21</v>
      </c>
      <c r="P11" s="223">
        <v>40</v>
      </c>
      <c r="Q11" s="218">
        <v>10</v>
      </c>
      <c r="R11" s="219">
        <v>14</v>
      </c>
    </row>
    <row r="12" spans="1:18" ht="12.75">
      <c r="A12" s="317">
        <v>2007</v>
      </c>
      <c r="B12" s="38">
        <f t="shared" si="0"/>
        <v>11</v>
      </c>
      <c r="C12" s="7" t="s">
        <v>45</v>
      </c>
      <c r="D12" s="7" t="s">
        <v>46</v>
      </c>
      <c r="E12" s="7" t="s">
        <v>61</v>
      </c>
      <c r="F12" s="82" t="s">
        <v>313</v>
      </c>
      <c r="G12" s="383" t="s">
        <v>607</v>
      </c>
      <c r="H12" s="10" t="s">
        <v>63</v>
      </c>
      <c r="I12" s="83" t="s">
        <v>574</v>
      </c>
      <c r="J12" s="82" t="s">
        <v>554</v>
      </c>
      <c r="K12" s="457"/>
      <c r="L12" s="213" t="s">
        <v>43</v>
      </c>
      <c r="M12" s="464"/>
      <c r="N12" s="465"/>
      <c r="O12" s="20">
        <v>20</v>
      </c>
      <c r="P12" s="14">
        <v>40</v>
      </c>
      <c r="Q12" s="10">
        <v>10</v>
      </c>
      <c r="R12" s="5">
        <v>14</v>
      </c>
    </row>
    <row r="13" spans="1:18" ht="12.75">
      <c r="A13" s="317">
        <v>2007</v>
      </c>
      <c r="B13" s="38">
        <f t="shared" si="0"/>
        <v>12</v>
      </c>
      <c r="C13" s="7" t="s">
        <v>45</v>
      </c>
      <c r="D13" s="7" t="s">
        <v>46</v>
      </c>
      <c r="E13" s="7" t="s">
        <v>61</v>
      </c>
      <c r="F13" s="82" t="s">
        <v>313</v>
      </c>
      <c r="G13" s="383" t="s">
        <v>607</v>
      </c>
      <c r="H13" s="10" t="s">
        <v>63</v>
      </c>
      <c r="I13" s="83" t="s">
        <v>574</v>
      </c>
      <c r="J13" s="82" t="s">
        <v>575</v>
      </c>
      <c r="K13" s="457"/>
      <c r="L13" s="213" t="s">
        <v>43</v>
      </c>
      <c r="M13" s="464"/>
      <c r="N13" s="465"/>
      <c r="O13" s="20">
        <v>33</v>
      </c>
      <c r="P13" s="14">
        <v>40</v>
      </c>
      <c r="Q13" s="10">
        <v>10</v>
      </c>
      <c r="R13" s="5">
        <v>14</v>
      </c>
    </row>
    <row r="14" spans="1:18" ht="12.75">
      <c r="A14" s="317">
        <v>2007</v>
      </c>
      <c r="B14" s="38">
        <f t="shared" si="0"/>
        <v>13</v>
      </c>
      <c r="C14" s="7" t="s">
        <v>45</v>
      </c>
      <c r="D14" s="7" t="s">
        <v>53</v>
      </c>
      <c r="E14" s="7" t="s">
        <v>61</v>
      </c>
      <c r="F14" s="82" t="s">
        <v>313</v>
      </c>
      <c r="G14" s="383" t="s">
        <v>607</v>
      </c>
      <c r="H14" s="10" t="s">
        <v>63</v>
      </c>
      <c r="I14" s="83" t="s">
        <v>574</v>
      </c>
      <c r="J14" s="82" t="s">
        <v>576</v>
      </c>
      <c r="K14" s="457"/>
      <c r="L14" s="213" t="s">
        <v>43</v>
      </c>
      <c r="M14" s="464"/>
      <c r="N14" s="465"/>
      <c r="O14" s="20">
        <v>20</v>
      </c>
      <c r="P14" s="14">
        <v>23</v>
      </c>
      <c r="Q14" s="10">
        <v>5</v>
      </c>
      <c r="R14" s="5">
        <v>11</v>
      </c>
    </row>
    <row r="15" spans="1:18" ht="12.75">
      <c r="A15" s="317">
        <v>2007</v>
      </c>
      <c r="B15" s="38">
        <f t="shared" si="0"/>
        <v>14</v>
      </c>
      <c r="C15" s="7" t="s">
        <v>45</v>
      </c>
      <c r="D15" s="7" t="s">
        <v>53</v>
      </c>
      <c r="E15" s="7" t="s">
        <v>61</v>
      </c>
      <c r="F15" s="82" t="s">
        <v>313</v>
      </c>
      <c r="G15" s="383" t="s">
        <v>607</v>
      </c>
      <c r="H15" s="10" t="s">
        <v>63</v>
      </c>
      <c r="I15" s="83" t="s">
        <v>574</v>
      </c>
      <c r="J15" s="82" t="s">
        <v>556</v>
      </c>
      <c r="K15" s="457"/>
      <c r="L15" s="213" t="s">
        <v>43</v>
      </c>
      <c r="M15" s="464"/>
      <c r="N15" s="465"/>
      <c r="O15" s="20">
        <v>12</v>
      </c>
      <c r="P15" s="14">
        <v>23</v>
      </c>
      <c r="Q15" s="10">
        <v>5</v>
      </c>
      <c r="R15" s="5">
        <v>11</v>
      </c>
    </row>
    <row r="16" spans="1:18" ht="13.5" thickBot="1">
      <c r="A16" s="318">
        <v>2007</v>
      </c>
      <c r="B16" s="41">
        <f t="shared" si="0"/>
        <v>15</v>
      </c>
      <c r="C16" s="42" t="s">
        <v>45</v>
      </c>
      <c r="D16" s="42" t="s">
        <v>53</v>
      </c>
      <c r="E16" s="42" t="s">
        <v>61</v>
      </c>
      <c r="F16" s="225" t="s">
        <v>313</v>
      </c>
      <c r="G16" s="516" t="s">
        <v>607</v>
      </c>
      <c r="H16" s="43" t="s">
        <v>63</v>
      </c>
      <c r="I16" s="226" t="s">
        <v>574</v>
      </c>
      <c r="J16" s="225" t="s">
        <v>577</v>
      </c>
      <c r="K16" s="472"/>
      <c r="L16" s="428" t="s">
        <v>43</v>
      </c>
      <c r="M16" s="473"/>
      <c r="N16" s="474"/>
      <c r="O16" s="48">
        <v>19</v>
      </c>
      <c r="P16" s="45">
        <v>23</v>
      </c>
      <c r="Q16" s="43">
        <v>5</v>
      </c>
      <c r="R16" s="44">
        <v>11</v>
      </c>
    </row>
    <row r="17" spans="1:18" ht="12.75">
      <c r="A17" s="316">
        <v>2007</v>
      </c>
      <c r="B17" s="216">
        <f t="shared" si="0"/>
        <v>16</v>
      </c>
      <c r="C17" s="217" t="s">
        <v>45</v>
      </c>
      <c r="D17" s="217" t="s">
        <v>70</v>
      </c>
      <c r="E17" s="217" t="s">
        <v>61</v>
      </c>
      <c r="F17" s="220" t="s">
        <v>578</v>
      </c>
      <c r="G17" s="537" t="s">
        <v>607</v>
      </c>
      <c r="H17" s="220" t="s">
        <v>74</v>
      </c>
      <c r="I17" s="223"/>
      <c r="J17" s="220" t="s">
        <v>74</v>
      </c>
      <c r="K17" s="477"/>
      <c r="L17" s="422"/>
      <c r="M17" s="218">
        <v>10</v>
      </c>
      <c r="N17" s="224">
        <v>25</v>
      </c>
      <c r="O17" s="480"/>
      <c r="P17" s="481"/>
      <c r="Q17" s="218">
        <v>6</v>
      </c>
      <c r="R17" s="219">
        <v>10</v>
      </c>
    </row>
    <row r="18" spans="1:18" ht="12.75">
      <c r="A18" s="317">
        <v>2007</v>
      </c>
      <c r="B18" s="38">
        <f t="shared" si="0"/>
        <v>17</v>
      </c>
      <c r="C18" s="7" t="s">
        <v>45</v>
      </c>
      <c r="D18" s="7" t="s">
        <v>70</v>
      </c>
      <c r="E18" s="7" t="s">
        <v>61</v>
      </c>
      <c r="F18" s="220" t="s">
        <v>578</v>
      </c>
      <c r="G18" s="383" t="s">
        <v>607</v>
      </c>
      <c r="H18" s="10" t="s">
        <v>72</v>
      </c>
      <c r="I18" s="14"/>
      <c r="J18" s="379" t="s">
        <v>209</v>
      </c>
      <c r="K18" s="457"/>
      <c r="L18" s="213"/>
      <c r="M18" s="10">
        <v>21</v>
      </c>
      <c r="N18" s="13">
        <v>25</v>
      </c>
      <c r="O18" s="464"/>
      <c r="P18" s="465"/>
      <c r="Q18" s="10">
        <v>6</v>
      </c>
      <c r="R18" s="5">
        <v>10</v>
      </c>
    </row>
    <row r="19" spans="1:18" ht="13.5" thickBot="1">
      <c r="A19" s="318">
        <v>2007</v>
      </c>
      <c r="B19" s="41">
        <f t="shared" si="0"/>
        <v>18</v>
      </c>
      <c r="C19" s="42" t="s">
        <v>45</v>
      </c>
      <c r="D19" s="42" t="s">
        <v>70</v>
      </c>
      <c r="E19" s="42" t="s">
        <v>61</v>
      </c>
      <c r="F19" s="225" t="s">
        <v>578</v>
      </c>
      <c r="G19" s="516" t="s">
        <v>607</v>
      </c>
      <c r="H19" s="43" t="s">
        <v>72</v>
      </c>
      <c r="I19" s="45"/>
      <c r="J19" s="225" t="s">
        <v>579</v>
      </c>
      <c r="K19" s="472"/>
      <c r="L19" s="428" t="s">
        <v>43</v>
      </c>
      <c r="M19" s="43">
        <v>22</v>
      </c>
      <c r="N19" s="47">
        <v>25</v>
      </c>
      <c r="O19" s="473"/>
      <c r="P19" s="474"/>
      <c r="Q19" s="43">
        <v>6</v>
      </c>
      <c r="R19" s="44">
        <v>10</v>
      </c>
    </row>
    <row r="20" spans="1:18" ht="12.75">
      <c r="A20" s="316">
        <v>2007</v>
      </c>
      <c r="B20" s="216">
        <f t="shared" si="0"/>
        <v>19</v>
      </c>
      <c r="C20" s="217" t="s">
        <v>45</v>
      </c>
      <c r="D20" s="217" t="s">
        <v>75</v>
      </c>
      <c r="E20" s="217" t="s">
        <v>19</v>
      </c>
      <c r="F20" s="222" t="s">
        <v>559</v>
      </c>
      <c r="G20" s="382" t="s">
        <v>558</v>
      </c>
      <c r="H20" s="304" t="s">
        <v>60</v>
      </c>
      <c r="I20" s="223"/>
      <c r="J20" s="352" t="s">
        <v>60</v>
      </c>
      <c r="K20" s="477"/>
      <c r="L20" s="422"/>
      <c r="M20" s="351">
        <v>1</v>
      </c>
      <c r="N20" s="224">
        <v>36</v>
      </c>
      <c r="O20" s="480"/>
      <c r="P20" s="481"/>
      <c r="Q20" s="158">
        <v>2</v>
      </c>
      <c r="R20" s="219">
        <v>12</v>
      </c>
    </row>
    <row r="21" spans="1:18" ht="12.75">
      <c r="A21" s="317">
        <v>2007</v>
      </c>
      <c r="B21" s="38">
        <f t="shared" si="0"/>
        <v>20</v>
      </c>
      <c r="C21" s="7" t="s">
        <v>45</v>
      </c>
      <c r="D21" s="7" t="s">
        <v>75</v>
      </c>
      <c r="E21" s="7" t="s">
        <v>19</v>
      </c>
      <c r="F21" s="20" t="s">
        <v>533</v>
      </c>
      <c r="G21" s="383" t="s">
        <v>558</v>
      </c>
      <c r="H21" s="82" t="s">
        <v>60</v>
      </c>
      <c r="I21" s="14"/>
      <c r="J21" s="10" t="s">
        <v>80</v>
      </c>
      <c r="K21" s="457"/>
      <c r="L21" s="213"/>
      <c r="M21" s="10">
        <v>5</v>
      </c>
      <c r="N21" s="13">
        <v>36</v>
      </c>
      <c r="O21" s="464"/>
      <c r="P21" s="465"/>
      <c r="Q21" s="107">
        <v>2</v>
      </c>
      <c r="R21" s="5">
        <v>12</v>
      </c>
    </row>
    <row r="22" spans="1:18" ht="12.75">
      <c r="A22" s="317">
        <v>2007</v>
      </c>
      <c r="B22" s="38">
        <f t="shared" si="0"/>
        <v>21</v>
      </c>
      <c r="C22" s="7" t="s">
        <v>45</v>
      </c>
      <c r="D22" s="7" t="s">
        <v>75</v>
      </c>
      <c r="E22" s="7" t="s">
        <v>19</v>
      </c>
      <c r="F22" s="20" t="s">
        <v>533</v>
      </c>
      <c r="G22" s="383" t="s">
        <v>558</v>
      </c>
      <c r="H22" s="82" t="s">
        <v>60</v>
      </c>
      <c r="I22" s="14"/>
      <c r="J22" s="82" t="s">
        <v>79</v>
      </c>
      <c r="K22" s="457"/>
      <c r="L22" s="213"/>
      <c r="M22" s="10">
        <v>19</v>
      </c>
      <c r="N22" s="13">
        <v>36</v>
      </c>
      <c r="O22" s="464"/>
      <c r="P22" s="465"/>
      <c r="Q22" s="107">
        <v>2</v>
      </c>
      <c r="R22" s="5">
        <v>12</v>
      </c>
    </row>
    <row r="23" spans="1:18" ht="12.75">
      <c r="A23" s="316">
        <v>2007</v>
      </c>
      <c r="B23" s="216">
        <f t="shared" si="0"/>
        <v>22</v>
      </c>
      <c r="C23" s="217" t="s">
        <v>45</v>
      </c>
      <c r="D23" s="217" t="s">
        <v>75</v>
      </c>
      <c r="E23" s="217" t="s">
        <v>19</v>
      </c>
      <c r="F23" s="222" t="s">
        <v>559</v>
      </c>
      <c r="G23" s="383" t="s">
        <v>558</v>
      </c>
      <c r="H23" s="220" t="s">
        <v>60</v>
      </c>
      <c r="I23" s="223"/>
      <c r="J23" s="220" t="s">
        <v>580</v>
      </c>
      <c r="K23" s="477"/>
      <c r="L23" s="213" t="s">
        <v>43</v>
      </c>
      <c r="M23" s="478"/>
      <c r="N23" s="479"/>
      <c r="O23" s="218">
        <v>19</v>
      </c>
      <c r="P23" s="224">
        <v>24</v>
      </c>
      <c r="Q23" s="158">
        <v>3</v>
      </c>
      <c r="R23" s="219">
        <v>10</v>
      </c>
    </row>
    <row r="24" spans="1:18" ht="12.75">
      <c r="A24" s="317">
        <v>2007</v>
      </c>
      <c r="B24" s="38">
        <f t="shared" si="0"/>
        <v>23</v>
      </c>
      <c r="C24" s="7" t="s">
        <v>45</v>
      </c>
      <c r="D24" s="7" t="s">
        <v>75</v>
      </c>
      <c r="E24" s="7" t="s">
        <v>19</v>
      </c>
      <c r="F24" s="20" t="s">
        <v>533</v>
      </c>
      <c r="G24" s="383" t="s">
        <v>558</v>
      </c>
      <c r="H24" s="82" t="s">
        <v>60</v>
      </c>
      <c r="I24" s="14"/>
      <c r="J24" s="82" t="s">
        <v>581</v>
      </c>
      <c r="K24" s="457"/>
      <c r="L24" s="213" t="s">
        <v>43</v>
      </c>
      <c r="M24" s="482"/>
      <c r="N24" s="483"/>
      <c r="O24" s="10">
        <v>10</v>
      </c>
      <c r="P24" s="13">
        <v>24</v>
      </c>
      <c r="Q24" s="107">
        <v>3</v>
      </c>
      <c r="R24" s="5">
        <v>10</v>
      </c>
    </row>
    <row r="25" spans="1:18" ht="13.5" thickBot="1">
      <c r="A25" s="318">
        <v>2007</v>
      </c>
      <c r="B25" s="41">
        <f t="shared" si="0"/>
        <v>24</v>
      </c>
      <c r="C25" s="42" t="s">
        <v>45</v>
      </c>
      <c r="D25" s="42" t="s">
        <v>75</v>
      </c>
      <c r="E25" s="42" t="s">
        <v>19</v>
      </c>
      <c r="F25" s="48" t="s">
        <v>533</v>
      </c>
      <c r="G25" s="516" t="s">
        <v>558</v>
      </c>
      <c r="H25" s="225" t="s">
        <v>60</v>
      </c>
      <c r="I25" s="45"/>
      <c r="J25" s="353" t="s">
        <v>575</v>
      </c>
      <c r="K25" s="472"/>
      <c r="L25" s="428" t="s">
        <v>43</v>
      </c>
      <c r="M25" s="484"/>
      <c r="N25" s="485"/>
      <c r="O25" s="43">
        <v>8</v>
      </c>
      <c r="P25" s="47">
        <v>24</v>
      </c>
      <c r="Q25" s="118">
        <v>3</v>
      </c>
      <c r="R25" s="44">
        <v>10</v>
      </c>
    </row>
    <row r="26" spans="1:18" s="32" customFormat="1" ht="12.75">
      <c r="A26" s="316">
        <v>2007</v>
      </c>
      <c r="B26" s="144">
        <f t="shared" si="0"/>
        <v>25</v>
      </c>
      <c r="C26" s="87" t="s">
        <v>17</v>
      </c>
      <c r="D26" s="87" t="s">
        <v>18</v>
      </c>
      <c r="E26" s="87" t="s">
        <v>61</v>
      </c>
      <c r="F26" s="85" t="s">
        <v>578</v>
      </c>
      <c r="G26" s="382" t="s">
        <v>607</v>
      </c>
      <c r="H26" s="85" t="s">
        <v>260</v>
      </c>
      <c r="I26" s="278" t="s">
        <v>170</v>
      </c>
      <c r="J26" s="145" t="s">
        <v>24</v>
      </c>
      <c r="K26" s="418"/>
      <c r="L26" s="199"/>
      <c r="M26" s="145">
        <v>16</v>
      </c>
      <c r="N26" s="149">
        <v>41</v>
      </c>
      <c r="O26" s="402"/>
      <c r="P26" s="403"/>
      <c r="Q26" s="145">
        <v>5</v>
      </c>
      <c r="R26" s="146">
        <v>12</v>
      </c>
    </row>
    <row r="27" spans="1:18" s="32" customFormat="1" ht="12.75">
      <c r="A27" s="317">
        <v>2007</v>
      </c>
      <c r="B27" s="40">
        <f t="shared" si="0"/>
        <v>26</v>
      </c>
      <c r="C27" s="24" t="s">
        <v>17</v>
      </c>
      <c r="D27" s="24" t="s">
        <v>18</v>
      </c>
      <c r="E27" s="24" t="s">
        <v>61</v>
      </c>
      <c r="F27" s="33" t="s">
        <v>578</v>
      </c>
      <c r="G27" s="383" t="s">
        <v>607</v>
      </c>
      <c r="H27" s="33" t="s">
        <v>260</v>
      </c>
      <c r="I27" s="84" t="s">
        <v>170</v>
      </c>
      <c r="J27" s="25" t="s">
        <v>25</v>
      </c>
      <c r="K27" s="415"/>
      <c r="L27" s="34"/>
      <c r="M27" s="25">
        <v>10</v>
      </c>
      <c r="N27" s="27">
        <v>41</v>
      </c>
      <c r="O27" s="398"/>
      <c r="P27" s="399"/>
      <c r="Q27" s="25">
        <v>5</v>
      </c>
      <c r="R27" s="26">
        <v>12</v>
      </c>
    </row>
    <row r="28" spans="1:18" s="32" customFormat="1" ht="12.75">
      <c r="A28" s="317">
        <v>2007</v>
      </c>
      <c r="B28" s="40">
        <f t="shared" si="0"/>
        <v>27</v>
      </c>
      <c r="C28" s="24" t="s">
        <v>17</v>
      </c>
      <c r="D28" s="24" t="s">
        <v>18</v>
      </c>
      <c r="E28" s="24" t="s">
        <v>61</v>
      </c>
      <c r="F28" s="33" t="s">
        <v>578</v>
      </c>
      <c r="G28" s="383" t="s">
        <v>607</v>
      </c>
      <c r="H28" s="33" t="s">
        <v>260</v>
      </c>
      <c r="I28" s="84" t="s">
        <v>170</v>
      </c>
      <c r="J28" s="33" t="s">
        <v>582</v>
      </c>
      <c r="K28" s="415"/>
      <c r="L28" s="34"/>
      <c r="M28" s="25">
        <v>26</v>
      </c>
      <c r="N28" s="27">
        <v>41</v>
      </c>
      <c r="O28" s="398"/>
      <c r="P28" s="399"/>
      <c r="Q28" s="25">
        <v>5</v>
      </c>
      <c r="R28" s="26">
        <v>12</v>
      </c>
    </row>
    <row r="29" spans="1:18" s="32" customFormat="1" ht="12.75">
      <c r="A29" s="317">
        <v>2007</v>
      </c>
      <c r="B29" s="40">
        <f t="shared" si="0"/>
        <v>28</v>
      </c>
      <c r="C29" s="24" t="s">
        <v>17</v>
      </c>
      <c r="D29" s="24" t="s">
        <v>18</v>
      </c>
      <c r="E29" s="24" t="s">
        <v>61</v>
      </c>
      <c r="F29" s="33" t="s">
        <v>578</v>
      </c>
      <c r="G29" s="383" t="s">
        <v>607</v>
      </c>
      <c r="H29" s="33" t="s">
        <v>260</v>
      </c>
      <c r="I29" s="84" t="s">
        <v>170</v>
      </c>
      <c r="J29" s="33" t="s">
        <v>583</v>
      </c>
      <c r="K29" s="415"/>
      <c r="L29" s="213" t="s">
        <v>43</v>
      </c>
      <c r="M29" s="25">
        <v>34</v>
      </c>
      <c r="N29" s="27">
        <v>41</v>
      </c>
      <c r="O29" s="31">
        <v>5</v>
      </c>
      <c r="P29" s="29">
        <v>6</v>
      </c>
      <c r="Q29" s="25"/>
      <c r="R29" s="26"/>
    </row>
    <row r="30" spans="1:18" s="32" customFormat="1" ht="12.75">
      <c r="A30" s="317">
        <v>2007</v>
      </c>
      <c r="B30" s="40">
        <f t="shared" si="0"/>
        <v>29</v>
      </c>
      <c r="C30" s="24" t="s">
        <v>17</v>
      </c>
      <c r="D30" s="24" t="s">
        <v>27</v>
      </c>
      <c r="E30" s="24" t="s">
        <v>61</v>
      </c>
      <c r="F30" s="33" t="s">
        <v>578</v>
      </c>
      <c r="G30" s="383" t="s">
        <v>607</v>
      </c>
      <c r="H30" s="33" t="s">
        <v>260</v>
      </c>
      <c r="I30" s="84" t="s">
        <v>170</v>
      </c>
      <c r="J30" s="33" t="s">
        <v>128</v>
      </c>
      <c r="K30" s="415"/>
      <c r="L30" s="34"/>
      <c r="M30" s="107">
        <v>13</v>
      </c>
      <c r="N30" s="27">
        <v>44</v>
      </c>
      <c r="O30" s="398"/>
      <c r="P30" s="399"/>
      <c r="Q30" s="354">
        <v>7</v>
      </c>
      <c r="R30" s="26">
        <v>17</v>
      </c>
    </row>
    <row r="31" spans="1:18" s="32" customFormat="1" ht="12.75">
      <c r="A31" s="317">
        <v>2007</v>
      </c>
      <c r="B31" s="40">
        <f t="shared" si="0"/>
        <v>30</v>
      </c>
      <c r="C31" s="24" t="s">
        <v>17</v>
      </c>
      <c r="D31" s="24" t="s">
        <v>27</v>
      </c>
      <c r="E31" s="24" t="s">
        <v>61</v>
      </c>
      <c r="F31" s="33" t="s">
        <v>578</v>
      </c>
      <c r="G31" s="383" t="s">
        <v>607</v>
      </c>
      <c r="H31" s="33" t="s">
        <v>260</v>
      </c>
      <c r="I31" s="84" t="s">
        <v>170</v>
      </c>
      <c r="J31" s="33" t="s">
        <v>170</v>
      </c>
      <c r="K31" s="415"/>
      <c r="L31" s="34"/>
      <c r="M31" s="25">
        <v>48</v>
      </c>
      <c r="N31" s="27">
        <v>44</v>
      </c>
      <c r="O31" s="398"/>
      <c r="P31" s="399"/>
      <c r="Q31" s="107">
        <v>7</v>
      </c>
      <c r="R31" s="26">
        <v>17</v>
      </c>
    </row>
    <row r="32" spans="1:18" s="32" customFormat="1" ht="12.75">
      <c r="A32" s="317">
        <v>2007</v>
      </c>
      <c r="B32" s="40">
        <f t="shared" si="0"/>
        <v>31</v>
      </c>
      <c r="C32" s="24" t="s">
        <v>17</v>
      </c>
      <c r="D32" s="24" t="s">
        <v>27</v>
      </c>
      <c r="E32" s="24" t="s">
        <v>61</v>
      </c>
      <c r="F32" s="33" t="s">
        <v>578</v>
      </c>
      <c r="G32" s="383" t="s">
        <v>607</v>
      </c>
      <c r="H32" s="33" t="s">
        <v>260</v>
      </c>
      <c r="I32" s="84" t="s">
        <v>170</v>
      </c>
      <c r="J32" s="33" t="s">
        <v>584</v>
      </c>
      <c r="K32" s="415"/>
      <c r="L32" s="34"/>
      <c r="M32" s="25">
        <v>47</v>
      </c>
      <c r="N32" s="27">
        <v>44</v>
      </c>
      <c r="O32" s="398"/>
      <c r="P32" s="399"/>
      <c r="Q32" s="107">
        <v>7</v>
      </c>
      <c r="R32" s="26">
        <v>17</v>
      </c>
    </row>
    <row r="33" spans="1:18" s="32" customFormat="1" ht="12.75">
      <c r="A33" s="317">
        <v>2007</v>
      </c>
      <c r="B33" s="40">
        <f t="shared" si="0"/>
        <v>32</v>
      </c>
      <c r="C33" s="24" t="s">
        <v>17</v>
      </c>
      <c r="D33" s="24" t="s">
        <v>27</v>
      </c>
      <c r="E33" s="24" t="s">
        <v>61</v>
      </c>
      <c r="F33" s="33" t="s">
        <v>578</v>
      </c>
      <c r="G33" s="383" t="s">
        <v>607</v>
      </c>
      <c r="H33" s="33" t="s">
        <v>260</v>
      </c>
      <c r="I33" s="84" t="s">
        <v>170</v>
      </c>
      <c r="J33" s="33" t="s">
        <v>585</v>
      </c>
      <c r="K33" s="415"/>
      <c r="L33" s="213" t="s">
        <v>43</v>
      </c>
      <c r="M33" s="25">
        <v>31</v>
      </c>
      <c r="N33" s="27">
        <v>44</v>
      </c>
      <c r="O33" s="25">
        <v>4</v>
      </c>
      <c r="P33" s="27">
        <v>8</v>
      </c>
      <c r="Q33" s="31"/>
      <c r="R33" s="34"/>
    </row>
    <row r="34" spans="1:18" s="32" customFormat="1" ht="12.75">
      <c r="A34" s="317">
        <v>2007</v>
      </c>
      <c r="B34" s="40">
        <f aca="true" t="shared" si="1" ref="B34:B55">ROW($A34:$IV34)-1</f>
        <v>33</v>
      </c>
      <c r="C34" s="24" t="s">
        <v>17</v>
      </c>
      <c r="D34" s="24" t="s">
        <v>32</v>
      </c>
      <c r="E34" s="24" t="s">
        <v>61</v>
      </c>
      <c r="F34" s="33" t="s">
        <v>578</v>
      </c>
      <c r="G34" s="383" t="s">
        <v>607</v>
      </c>
      <c r="H34" s="33" t="s">
        <v>260</v>
      </c>
      <c r="I34" s="84" t="s">
        <v>170</v>
      </c>
      <c r="J34" s="33" t="s">
        <v>33</v>
      </c>
      <c r="K34" s="426" t="s">
        <v>34</v>
      </c>
      <c r="L34" s="34"/>
      <c r="M34" s="351">
        <v>1</v>
      </c>
      <c r="N34" s="27">
        <v>30</v>
      </c>
      <c r="O34" s="398"/>
      <c r="P34" s="399"/>
      <c r="Q34" s="351">
        <v>1</v>
      </c>
      <c r="R34" s="26">
        <v>13</v>
      </c>
    </row>
    <row r="35" spans="1:18" s="32" customFormat="1" ht="12.75">
      <c r="A35" s="317">
        <v>2007</v>
      </c>
      <c r="B35" s="40">
        <f t="shared" si="1"/>
        <v>34</v>
      </c>
      <c r="C35" s="24" t="s">
        <v>17</v>
      </c>
      <c r="D35" s="24" t="s">
        <v>32</v>
      </c>
      <c r="E35" s="24" t="s">
        <v>61</v>
      </c>
      <c r="F35" s="33" t="s">
        <v>578</v>
      </c>
      <c r="G35" s="383" t="s">
        <v>607</v>
      </c>
      <c r="H35" s="33" t="s">
        <v>260</v>
      </c>
      <c r="I35" s="84" t="s">
        <v>170</v>
      </c>
      <c r="J35" s="25" t="s">
        <v>35</v>
      </c>
      <c r="K35" s="426" t="s">
        <v>36</v>
      </c>
      <c r="L35" s="34"/>
      <c r="M35" s="25">
        <v>9</v>
      </c>
      <c r="N35" s="27">
        <v>30</v>
      </c>
      <c r="O35" s="398"/>
      <c r="P35" s="399"/>
      <c r="Q35" s="351">
        <v>1</v>
      </c>
      <c r="R35" s="26">
        <v>13</v>
      </c>
    </row>
    <row r="36" spans="1:18" s="32" customFormat="1" ht="12.75">
      <c r="A36" s="317">
        <v>2007</v>
      </c>
      <c r="B36" s="40">
        <f t="shared" si="1"/>
        <v>35</v>
      </c>
      <c r="C36" s="24" t="s">
        <v>17</v>
      </c>
      <c r="D36" s="24" t="s">
        <v>32</v>
      </c>
      <c r="E36" s="24" t="s">
        <v>61</v>
      </c>
      <c r="F36" s="33" t="s">
        <v>578</v>
      </c>
      <c r="G36" s="383" t="s">
        <v>607</v>
      </c>
      <c r="H36" s="33" t="s">
        <v>260</v>
      </c>
      <c r="I36" s="84" t="s">
        <v>170</v>
      </c>
      <c r="J36" s="25" t="s">
        <v>37</v>
      </c>
      <c r="K36" s="426" t="s">
        <v>38</v>
      </c>
      <c r="L36" s="34"/>
      <c r="M36" s="25">
        <v>6</v>
      </c>
      <c r="N36" s="27">
        <v>30</v>
      </c>
      <c r="O36" s="398"/>
      <c r="P36" s="399"/>
      <c r="Q36" s="351">
        <v>1</v>
      </c>
      <c r="R36" s="26">
        <v>13</v>
      </c>
    </row>
    <row r="37" spans="1:18" s="32" customFormat="1" ht="13.5" thickBot="1">
      <c r="A37" s="318">
        <v>2007</v>
      </c>
      <c r="B37" s="58">
        <f t="shared" si="1"/>
        <v>36</v>
      </c>
      <c r="C37" s="59" t="s">
        <v>17</v>
      </c>
      <c r="D37" s="302" t="s">
        <v>32</v>
      </c>
      <c r="E37" s="59" t="s">
        <v>61</v>
      </c>
      <c r="F37" s="155" t="s">
        <v>578</v>
      </c>
      <c r="G37" s="516" t="s">
        <v>607</v>
      </c>
      <c r="H37" s="155" t="s">
        <v>260</v>
      </c>
      <c r="I37" s="153" t="s">
        <v>170</v>
      </c>
      <c r="J37" s="155" t="s">
        <v>536</v>
      </c>
      <c r="K37" s="427" t="s">
        <v>535</v>
      </c>
      <c r="L37" s="428" t="s">
        <v>43</v>
      </c>
      <c r="M37" s="60">
        <v>15</v>
      </c>
      <c r="N37" s="65">
        <v>30</v>
      </c>
      <c r="O37" s="66">
        <v>3</v>
      </c>
      <c r="P37" s="62">
        <v>4</v>
      </c>
      <c r="Q37" s="60"/>
      <c r="R37" s="61"/>
    </row>
    <row r="38" spans="1:18" ht="12.75">
      <c r="A38" s="316">
        <v>2007</v>
      </c>
      <c r="B38" s="216">
        <f t="shared" si="1"/>
        <v>37</v>
      </c>
      <c r="C38" s="217" t="s">
        <v>84</v>
      </c>
      <c r="D38" s="217" t="s">
        <v>85</v>
      </c>
      <c r="E38" s="217" t="s">
        <v>19</v>
      </c>
      <c r="F38" s="304" t="s">
        <v>586</v>
      </c>
      <c r="G38" s="378" t="s">
        <v>667</v>
      </c>
      <c r="H38" s="220" t="s">
        <v>539</v>
      </c>
      <c r="I38" s="223"/>
      <c r="J38" s="218" t="s">
        <v>87</v>
      </c>
      <c r="K38" s="477"/>
      <c r="L38" s="422"/>
      <c r="M38" s="158">
        <v>2</v>
      </c>
      <c r="N38" s="224">
        <v>82</v>
      </c>
      <c r="O38" s="480"/>
      <c r="P38" s="481"/>
      <c r="Q38" s="351">
        <v>1</v>
      </c>
      <c r="R38" s="26">
        <v>32</v>
      </c>
    </row>
    <row r="39" spans="1:18" ht="12.75">
      <c r="A39" s="317">
        <v>2007</v>
      </c>
      <c r="B39" s="38">
        <f t="shared" si="1"/>
        <v>38</v>
      </c>
      <c r="C39" s="7" t="s">
        <v>84</v>
      </c>
      <c r="D39" s="7" t="s">
        <v>85</v>
      </c>
      <c r="E39" s="7" t="s">
        <v>19</v>
      </c>
      <c r="F39" s="82" t="s">
        <v>586</v>
      </c>
      <c r="G39" s="380" t="s">
        <v>667</v>
      </c>
      <c r="H39" s="82" t="s">
        <v>539</v>
      </c>
      <c r="I39" s="14"/>
      <c r="J39" s="218" t="s">
        <v>276</v>
      </c>
      <c r="K39" s="457"/>
      <c r="L39" s="213"/>
      <c r="M39" s="10">
        <v>10</v>
      </c>
      <c r="N39" s="13">
        <v>82</v>
      </c>
      <c r="O39" s="464"/>
      <c r="P39" s="465"/>
      <c r="Q39" s="351">
        <v>1</v>
      </c>
      <c r="R39" s="26">
        <v>32</v>
      </c>
    </row>
    <row r="40" spans="1:18" ht="13.5" thickBot="1">
      <c r="A40" s="318">
        <v>2007</v>
      </c>
      <c r="B40" s="41">
        <f t="shared" si="1"/>
        <v>39</v>
      </c>
      <c r="C40" s="42" t="s">
        <v>84</v>
      </c>
      <c r="D40" s="42" t="s">
        <v>85</v>
      </c>
      <c r="E40" s="42" t="s">
        <v>19</v>
      </c>
      <c r="F40" s="225" t="s">
        <v>586</v>
      </c>
      <c r="G40" s="381" t="s">
        <v>667</v>
      </c>
      <c r="H40" s="225" t="s">
        <v>539</v>
      </c>
      <c r="I40" s="45"/>
      <c r="J40" s="225" t="s">
        <v>89</v>
      </c>
      <c r="K40" s="472"/>
      <c r="L40" s="428"/>
      <c r="M40" s="43">
        <v>7</v>
      </c>
      <c r="N40" s="47">
        <v>82</v>
      </c>
      <c r="O40" s="473"/>
      <c r="P40" s="474"/>
      <c r="Q40" s="355">
        <v>1</v>
      </c>
      <c r="R40" s="61">
        <v>32</v>
      </c>
    </row>
    <row r="41" spans="1:18" ht="12.75">
      <c r="A41" s="316">
        <v>2007</v>
      </c>
      <c r="B41" s="216">
        <f t="shared" si="1"/>
        <v>40</v>
      </c>
      <c r="C41" s="217" t="s">
        <v>84</v>
      </c>
      <c r="D41" s="217" t="s">
        <v>90</v>
      </c>
      <c r="E41" s="217" t="s">
        <v>19</v>
      </c>
      <c r="F41" s="304" t="s">
        <v>587</v>
      </c>
      <c r="G41" s="382" t="s">
        <v>565</v>
      </c>
      <c r="H41" s="304" t="s">
        <v>588</v>
      </c>
      <c r="I41" s="223" t="s">
        <v>595</v>
      </c>
      <c r="J41" s="218" t="s">
        <v>94</v>
      </c>
      <c r="K41" s="477"/>
      <c r="L41" s="422"/>
      <c r="M41" s="218">
        <v>5</v>
      </c>
      <c r="N41" s="224">
        <v>64</v>
      </c>
      <c r="O41" s="480"/>
      <c r="P41" s="481"/>
      <c r="Q41" s="218">
        <v>4</v>
      </c>
      <c r="R41" s="219">
        <v>22</v>
      </c>
    </row>
    <row r="42" spans="1:18" ht="12.75">
      <c r="A42" s="317">
        <v>2007</v>
      </c>
      <c r="B42" s="38">
        <f t="shared" si="1"/>
        <v>41</v>
      </c>
      <c r="C42" s="7" t="s">
        <v>84</v>
      </c>
      <c r="D42" s="7" t="s">
        <v>90</v>
      </c>
      <c r="E42" s="7" t="s">
        <v>19</v>
      </c>
      <c r="F42" s="82" t="s">
        <v>587</v>
      </c>
      <c r="G42" s="383" t="s">
        <v>565</v>
      </c>
      <c r="H42" s="82" t="s">
        <v>588</v>
      </c>
      <c r="I42" s="223" t="s">
        <v>595</v>
      </c>
      <c r="J42" s="10" t="s">
        <v>95</v>
      </c>
      <c r="K42" s="457"/>
      <c r="L42" s="213"/>
      <c r="M42" s="10">
        <v>31</v>
      </c>
      <c r="N42" s="13">
        <v>64</v>
      </c>
      <c r="O42" s="464"/>
      <c r="P42" s="465"/>
      <c r="Q42" s="10">
        <v>4</v>
      </c>
      <c r="R42" s="5">
        <v>22</v>
      </c>
    </row>
    <row r="43" spans="1:18" ht="13.5" thickBot="1">
      <c r="A43" s="318">
        <v>2007</v>
      </c>
      <c r="B43" s="41">
        <f t="shared" si="1"/>
        <v>42</v>
      </c>
      <c r="C43" s="42" t="s">
        <v>84</v>
      </c>
      <c r="D43" s="42" t="s">
        <v>90</v>
      </c>
      <c r="E43" s="42" t="s">
        <v>19</v>
      </c>
      <c r="F43" s="225" t="s">
        <v>587</v>
      </c>
      <c r="G43" s="516" t="s">
        <v>565</v>
      </c>
      <c r="H43" s="225" t="s">
        <v>588</v>
      </c>
      <c r="I43" s="45" t="s">
        <v>595</v>
      </c>
      <c r="J43" s="225" t="s">
        <v>96</v>
      </c>
      <c r="K43" s="472"/>
      <c r="L43" s="428"/>
      <c r="M43" s="43">
        <v>24</v>
      </c>
      <c r="N43" s="47">
        <v>64</v>
      </c>
      <c r="O43" s="473"/>
      <c r="P43" s="474"/>
      <c r="Q43" s="43">
        <v>4</v>
      </c>
      <c r="R43" s="44">
        <v>22</v>
      </c>
    </row>
    <row r="44" spans="1:18" ht="12.75">
      <c r="A44" s="316">
        <v>2007</v>
      </c>
      <c r="B44" s="216">
        <f t="shared" si="1"/>
        <v>43</v>
      </c>
      <c r="C44" s="217" t="s">
        <v>84</v>
      </c>
      <c r="D44" s="217" t="s">
        <v>98</v>
      </c>
      <c r="E44" s="217" t="s">
        <v>19</v>
      </c>
      <c r="F44" s="220" t="s">
        <v>589</v>
      </c>
      <c r="G44" s="520" t="s">
        <v>621</v>
      </c>
      <c r="H44" s="220" t="s">
        <v>103</v>
      </c>
      <c r="I44" s="223"/>
      <c r="J44" s="218" t="s">
        <v>101</v>
      </c>
      <c r="K44" s="477"/>
      <c r="L44" s="422"/>
      <c r="M44" s="218">
        <v>11</v>
      </c>
      <c r="N44" s="224">
        <v>74</v>
      </c>
      <c r="O44" s="480"/>
      <c r="P44" s="481"/>
      <c r="Q44" s="218">
        <v>4</v>
      </c>
      <c r="R44" s="219">
        <v>29</v>
      </c>
    </row>
    <row r="45" spans="1:18" ht="12.75">
      <c r="A45" s="317">
        <v>2007</v>
      </c>
      <c r="B45" s="38">
        <f t="shared" si="1"/>
        <v>44</v>
      </c>
      <c r="C45" s="7" t="s">
        <v>84</v>
      </c>
      <c r="D45" s="7" t="s">
        <v>98</v>
      </c>
      <c r="E45" s="7" t="s">
        <v>19</v>
      </c>
      <c r="F45" s="220" t="s">
        <v>589</v>
      </c>
      <c r="G45" s="520" t="s">
        <v>621</v>
      </c>
      <c r="H45" s="220" t="s">
        <v>103</v>
      </c>
      <c r="I45" s="14"/>
      <c r="J45" s="10" t="s">
        <v>102</v>
      </c>
      <c r="K45" s="457"/>
      <c r="L45" s="213"/>
      <c r="M45" s="10">
        <v>19</v>
      </c>
      <c r="N45" s="13">
        <v>74</v>
      </c>
      <c r="O45" s="464"/>
      <c r="P45" s="465"/>
      <c r="Q45" s="10">
        <v>4</v>
      </c>
      <c r="R45" s="5">
        <v>29</v>
      </c>
    </row>
    <row r="46" spans="1:18" ht="13.5" thickBot="1">
      <c r="A46" s="318">
        <v>2007</v>
      </c>
      <c r="B46" s="41">
        <f t="shared" si="1"/>
        <v>45</v>
      </c>
      <c r="C46" s="42" t="s">
        <v>84</v>
      </c>
      <c r="D46" s="42" t="s">
        <v>98</v>
      </c>
      <c r="E46" s="42" t="s">
        <v>19</v>
      </c>
      <c r="F46" s="347" t="s">
        <v>589</v>
      </c>
      <c r="G46" s="558" t="s">
        <v>621</v>
      </c>
      <c r="H46" s="347" t="s">
        <v>103</v>
      </c>
      <c r="I46" s="45"/>
      <c r="J46" s="225" t="s">
        <v>540</v>
      </c>
      <c r="K46" s="472"/>
      <c r="L46" s="428"/>
      <c r="M46" s="43">
        <v>17</v>
      </c>
      <c r="N46" s="47">
        <v>74</v>
      </c>
      <c r="O46" s="473"/>
      <c r="P46" s="474"/>
      <c r="Q46" s="43">
        <v>4</v>
      </c>
      <c r="R46" s="44">
        <v>29</v>
      </c>
    </row>
    <row r="47" spans="1:18" ht="12.75">
      <c r="A47" s="316">
        <v>2007</v>
      </c>
      <c r="B47" s="216">
        <f t="shared" si="1"/>
        <v>46</v>
      </c>
      <c r="C47" s="217" t="s">
        <v>84</v>
      </c>
      <c r="D47" s="217" t="s">
        <v>104</v>
      </c>
      <c r="E47" s="217" t="s">
        <v>19</v>
      </c>
      <c r="F47" s="304" t="s">
        <v>20</v>
      </c>
      <c r="G47" s="305" t="s">
        <v>157</v>
      </c>
      <c r="H47" s="304" t="s">
        <v>541</v>
      </c>
      <c r="I47" s="223"/>
      <c r="J47" s="218" t="s">
        <v>107</v>
      </c>
      <c r="K47" s="477"/>
      <c r="L47" s="422"/>
      <c r="M47" s="218">
        <v>8</v>
      </c>
      <c r="N47" s="224">
        <v>42</v>
      </c>
      <c r="O47" s="480"/>
      <c r="P47" s="481"/>
      <c r="Q47" s="218">
        <v>9</v>
      </c>
      <c r="R47" s="219">
        <v>16</v>
      </c>
    </row>
    <row r="48" spans="1:18" ht="12.75">
      <c r="A48" s="317">
        <v>2007</v>
      </c>
      <c r="B48" s="38">
        <f t="shared" si="1"/>
        <v>47</v>
      </c>
      <c r="C48" s="7" t="s">
        <v>84</v>
      </c>
      <c r="D48" s="7" t="s">
        <v>104</v>
      </c>
      <c r="E48" s="7" t="s">
        <v>19</v>
      </c>
      <c r="F48" s="82" t="s">
        <v>20</v>
      </c>
      <c r="G48" s="306" t="s">
        <v>157</v>
      </c>
      <c r="H48" s="82" t="s">
        <v>541</v>
      </c>
      <c r="I48" s="14"/>
      <c r="J48" s="10" t="s">
        <v>108</v>
      </c>
      <c r="K48" s="457"/>
      <c r="L48" s="213"/>
      <c r="M48" s="10">
        <v>18</v>
      </c>
      <c r="N48" s="13">
        <v>42</v>
      </c>
      <c r="O48" s="464"/>
      <c r="P48" s="465"/>
      <c r="Q48" s="82">
        <v>9</v>
      </c>
      <c r="R48" s="5">
        <v>16</v>
      </c>
    </row>
    <row r="49" spans="1:18" ht="13.5" thickBot="1">
      <c r="A49" s="318">
        <v>2007</v>
      </c>
      <c r="B49" s="41">
        <f t="shared" si="1"/>
        <v>48</v>
      </c>
      <c r="C49" s="42" t="s">
        <v>84</v>
      </c>
      <c r="D49" s="42" t="s">
        <v>104</v>
      </c>
      <c r="E49" s="42" t="s">
        <v>19</v>
      </c>
      <c r="F49" s="225" t="s">
        <v>20</v>
      </c>
      <c r="G49" s="307" t="s">
        <v>157</v>
      </c>
      <c r="H49" s="225" t="s">
        <v>541</v>
      </c>
      <c r="I49" s="45"/>
      <c r="J49" s="225" t="s">
        <v>502</v>
      </c>
      <c r="K49" s="472"/>
      <c r="L49" s="428"/>
      <c r="M49" s="43">
        <v>38</v>
      </c>
      <c r="N49" s="47">
        <v>42</v>
      </c>
      <c r="O49" s="473"/>
      <c r="P49" s="474"/>
      <c r="Q49" s="43">
        <v>9</v>
      </c>
      <c r="R49" s="44">
        <v>16</v>
      </c>
    </row>
    <row r="50" spans="1:18" ht="12.75">
      <c r="A50" s="316">
        <v>2007</v>
      </c>
      <c r="B50" s="216">
        <f t="shared" si="1"/>
        <v>49</v>
      </c>
      <c r="C50" s="217" t="s">
        <v>84</v>
      </c>
      <c r="D50" s="310" t="s">
        <v>138</v>
      </c>
      <c r="E50" s="6" t="s">
        <v>61</v>
      </c>
      <c r="F50" s="304" t="s">
        <v>590</v>
      </c>
      <c r="G50" s="382" t="s">
        <v>485</v>
      </c>
      <c r="H50" s="304" t="s">
        <v>488</v>
      </c>
      <c r="I50" s="23"/>
      <c r="J50" s="304" t="s">
        <v>591</v>
      </c>
      <c r="K50" s="477"/>
      <c r="L50" s="422"/>
      <c r="M50" s="218">
        <v>39</v>
      </c>
      <c r="N50" s="224">
        <v>60</v>
      </c>
      <c r="O50" s="480"/>
      <c r="P50" s="481"/>
      <c r="Q50" s="218">
        <v>8</v>
      </c>
      <c r="R50" s="219">
        <v>20</v>
      </c>
    </row>
    <row r="51" spans="1:18" ht="12.75">
      <c r="A51" s="317">
        <v>2007</v>
      </c>
      <c r="B51" s="38">
        <f t="shared" si="1"/>
        <v>50</v>
      </c>
      <c r="C51" s="7" t="s">
        <v>84</v>
      </c>
      <c r="D51" s="309" t="s">
        <v>138</v>
      </c>
      <c r="E51" s="7" t="s">
        <v>61</v>
      </c>
      <c r="F51" s="82" t="s">
        <v>590</v>
      </c>
      <c r="G51" s="383" t="s">
        <v>485</v>
      </c>
      <c r="H51" s="82" t="s">
        <v>488</v>
      </c>
      <c r="I51" s="14"/>
      <c r="J51" s="82" t="s">
        <v>596</v>
      </c>
      <c r="K51" s="457"/>
      <c r="L51" s="213"/>
      <c r="M51" s="10">
        <v>34</v>
      </c>
      <c r="N51" s="13">
        <v>60</v>
      </c>
      <c r="O51" s="464"/>
      <c r="P51" s="465"/>
      <c r="Q51" s="10">
        <v>8</v>
      </c>
      <c r="R51" s="5">
        <v>20</v>
      </c>
    </row>
    <row r="52" spans="1:18" ht="12.75">
      <c r="A52" s="319">
        <v>2007</v>
      </c>
      <c r="B52" s="344">
        <f t="shared" si="1"/>
        <v>51</v>
      </c>
      <c r="C52" s="345" t="s">
        <v>84</v>
      </c>
      <c r="D52" s="350" t="s">
        <v>138</v>
      </c>
      <c r="E52" s="90" t="s">
        <v>61</v>
      </c>
      <c r="F52" s="88" t="s">
        <v>590</v>
      </c>
      <c r="G52" s="383" t="s">
        <v>485</v>
      </c>
      <c r="H52" s="88" t="s">
        <v>488</v>
      </c>
      <c r="I52" s="230"/>
      <c r="J52" s="347" t="s">
        <v>547</v>
      </c>
      <c r="K52" s="494"/>
      <c r="L52" s="495"/>
      <c r="M52" s="348">
        <v>24</v>
      </c>
      <c r="N52" s="349">
        <v>60</v>
      </c>
      <c r="O52" s="496"/>
      <c r="P52" s="497"/>
      <c r="Q52" s="348">
        <v>8</v>
      </c>
      <c r="R52" s="346">
        <v>20</v>
      </c>
    </row>
    <row r="53" spans="1:18" ht="12.75">
      <c r="A53" s="317">
        <v>2007</v>
      </c>
      <c r="B53" s="38">
        <f t="shared" si="1"/>
        <v>52</v>
      </c>
      <c r="C53" s="7" t="s">
        <v>84</v>
      </c>
      <c r="D53" s="309" t="s">
        <v>138</v>
      </c>
      <c r="E53" s="7" t="s">
        <v>61</v>
      </c>
      <c r="F53" s="82" t="s">
        <v>590</v>
      </c>
      <c r="G53" s="383" t="s">
        <v>485</v>
      </c>
      <c r="H53" s="82" t="s">
        <v>488</v>
      </c>
      <c r="I53" s="14"/>
      <c r="J53" s="82" t="s">
        <v>567</v>
      </c>
      <c r="K53" s="457"/>
      <c r="L53" s="213" t="s">
        <v>43</v>
      </c>
      <c r="M53" s="464"/>
      <c r="N53" s="465"/>
      <c r="O53" s="10">
        <v>21</v>
      </c>
      <c r="P53" s="13">
        <v>38</v>
      </c>
      <c r="Q53" s="10">
        <v>10</v>
      </c>
      <c r="R53" s="5">
        <v>16</v>
      </c>
    </row>
    <row r="54" spans="1:18" ht="12.75">
      <c r="A54" s="317">
        <v>2007</v>
      </c>
      <c r="B54" s="38">
        <f t="shared" si="1"/>
        <v>53</v>
      </c>
      <c r="C54" s="7" t="s">
        <v>84</v>
      </c>
      <c r="D54" s="309" t="s">
        <v>138</v>
      </c>
      <c r="E54" s="7" t="s">
        <v>61</v>
      </c>
      <c r="F54" s="82" t="s">
        <v>590</v>
      </c>
      <c r="G54" s="383" t="s">
        <v>485</v>
      </c>
      <c r="H54" s="82" t="s">
        <v>488</v>
      </c>
      <c r="I54" s="14"/>
      <c r="J54" s="82" t="s">
        <v>592</v>
      </c>
      <c r="K54" s="457"/>
      <c r="L54" s="213" t="s">
        <v>43</v>
      </c>
      <c r="M54" s="464"/>
      <c r="N54" s="465"/>
      <c r="O54" s="10">
        <v>30</v>
      </c>
      <c r="P54" s="13">
        <v>38</v>
      </c>
      <c r="Q54" s="10">
        <v>10</v>
      </c>
      <c r="R54" s="5">
        <v>16</v>
      </c>
    </row>
    <row r="55" spans="1:18" ht="13.5" thickBot="1">
      <c r="A55" s="318">
        <v>2007</v>
      </c>
      <c r="B55" s="41">
        <f t="shared" si="1"/>
        <v>54</v>
      </c>
      <c r="C55" s="42" t="s">
        <v>84</v>
      </c>
      <c r="D55" s="232" t="s">
        <v>138</v>
      </c>
      <c r="E55" s="42" t="s">
        <v>61</v>
      </c>
      <c r="F55" s="225" t="s">
        <v>590</v>
      </c>
      <c r="G55" s="516" t="s">
        <v>485</v>
      </c>
      <c r="H55" s="225" t="s">
        <v>488</v>
      </c>
      <c r="I55" s="45"/>
      <c r="J55" s="225" t="s">
        <v>593</v>
      </c>
      <c r="K55" s="472"/>
      <c r="L55" s="428" t="s">
        <v>43</v>
      </c>
      <c r="M55" s="473"/>
      <c r="N55" s="474"/>
      <c r="O55" s="43">
        <v>36</v>
      </c>
      <c r="P55" s="47">
        <v>38</v>
      </c>
      <c r="Q55" s="43">
        <v>10</v>
      </c>
      <c r="R55" s="44">
        <v>16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/>
  <headerFooter alignWithMargins="0">
    <oddHeader>&amp;C&amp;"Arial,Gras"&amp;14&amp;A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2.7109375" style="0" customWidth="1"/>
    <col min="8" max="8" width="20.140625" style="0" customWidth="1"/>
    <col min="9" max="9" width="19.7109375" style="0" customWidth="1"/>
    <col min="10" max="10" width="30.28125" style="0" customWidth="1"/>
    <col min="11" max="11" width="18.28125" style="0" customWidth="1"/>
    <col min="12" max="12" width="7.7109375" style="423" customWidth="1"/>
    <col min="13" max="13" width="6.7109375" style="0" customWidth="1"/>
    <col min="14" max="14" width="7.8515625" style="0" customWidth="1"/>
    <col min="15" max="15" width="8.28125" style="0" customWidth="1"/>
    <col min="16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s="132" customFormat="1" ht="12.75">
      <c r="A2" s="313">
        <v>2008</v>
      </c>
      <c r="B2" s="93">
        <f aca="true" t="shared" si="0" ref="B2:B33">ROW($A2:$IV2)-1</f>
        <v>1</v>
      </c>
      <c r="C2" s="94" t="s">
        <v>45</v>
      </c>
      <c r="D2" s="94" t="s">
        <v>46</v>
      </c>
      <c r="E2" s="94" t="s">
        <v>61</v>
      </c>
      <c r="F2" s="96" t="s">
        <v>600</v>
      </c>
      <c r="G2" s="195" t="s">
        <v>601</v>
      </c>
      <c r="H2" s="96" t="s">
        <v>80</v>
      </c>
      <c r="I2" s="277"/>
      <c r="J2" s="96" t="s">
        <v>160</v>
      </c>
      <c r="K2" s="141"/>
      <c r="L2" s="209"/>
      <c r="M2" s="356">
        <v>10</v>
      </c>
      <c r="N2" s="357">
        <v>83</v>
      </c>
      <c r="O2" s="498"/>
      <c r="P2" s="499"/>
      <c r="Q2" s="356">
        <v>3</v>
      </c>
      <c r="R2" s="358">
        <v>28</v>
      </c>
    </row>
    <row r="3" spans="1:18" s="132" customFormat="1" ht="12.75">
      <c r="A3" s="314">
        <v>2008</v>
      </c>
      <c r="B3" s="104">
        <f t="shared" si="0"/>
        <v>2</v>
      </c>
      <c r="C3" s="105" t="s">
        <v>45</v>
      </c>
      <c r="D3" s="105" t="s">
        <v>46</v>
      </c>
      <c r="E3" s="105" t="s">
        <v>61</v>
      </c>
      <c r="F3" s="108" t="s">
        <v>600</v>
      </c>
      <c r="G3" s="196" t="s">
        <v>601</v>
      </c>
      <c r="H3" s="108" t="s">
        <v>80</v>
      </c>
      <c r="I3" s="130"/>
      <c r="J3" s="108" t="s">
        <v>159</v>
      </c>
      <c r="K3" s="142"/>
      <c r="L3" s="210"/>
      <c r="M3" s="359">
        <v>15</v>
      </c>
      <c r="N3" s="360">
        <v>83</v>
      </c>
      <c r="O3" s="500"/>
      <c r="P3" s="501"/>
      <c r="Q3" s="359">
        <v>3</v>
      </c>
      <c r="R3" s="363">
        <v>28</v>
      </c>
    </row>
    <row r="4" spans="1:18" s="132" customFormat="1" ht="12.75">
      <c r="A4" s="314">
        <v>2008</v>
      </c>
      <c r="B4" s="104">
        <f t="shared" si="0"/>
        <v>3</v>
      </c>
      <c r="C4" s="105" t="s">
        <v>45</v>
      </c>
      <c r="D4" s="105" t="s">
        <v>46</v>
      </c>
      <c r="E4" s="105" t="s">
        <v>61</v>
      </c>
      <c r="F4" s="108" t="s">
        <v>600</v>
      </c>
      <c r="G4" s="196" t="s">
        <v>601</v>
      </c>
      <c r="H4" s="108" t="s">
        <v>80</v>
      </c>
      <c r="I4" s="130"/>
      <c r="J4" s="108" t="s">
        <v>602</v>
      </c>
      <c r="K4" s="142"/>
      <c r="L4" s="210"/>
      <c r="M4" s="359">
        <v>34</v>
      </c>
      <c r="N4" s="360">
        <v>83</v>
      </c>
      <c r="O4" s="500"/>
      <c r="P4" s="501"/>
      <c r="Q4" s="364">
        <v>3</v>
      </c>
      <c r="R4" s="365">
        <v>28</v>
      </c>
    </row>
    <row r="5" spans="1:18" s="132" customFormat="1" ht="12.75">
      <c r="A5" s="314">
        <v>2008</v>
      </c>
      <c r="B5" s="104">
        <f t="shared" si="0"/>
        <v>4</v>
      </c>
      <c r="C5" s="105" t="s">
        <v>45</v>
      </c>
      <c r="D5" s="105" t="s">
        <v>53</v>
      </c>
      <c r="E5" s="105" t="s">
        <v>61</v>
      </c>
      <c r="F5" s="108" t="s">
        <v>600</v>
      </c>
      <c r="G5" s="196" t="s">
        <v>601</v>
      </c>
      <c r="H5" s="108" t="s">
        <v>80</v>
      </c>
      <c r="I5" s="130"/>
      <c r="J5" s="108" t="s">
        <v>54</v>
      </c>
      <c r="K5" s="142"/>
      <c r="L5" s="210"/>
      <c r="M5" s="359">
        <v>13</v>
      </c>
      <c r="N5" s="360">
        <v>80</v>
      </c>
      <c r="O5" s="500"/>
      <c r="P5" s="501"/>
      <c r="Q5" s="359">
        <v>8</v>
      </c>
      <c r="R5" s="363">
        <v>28</v>
      </c>
    </row>
    <row r="6" spans="1:18" s="132" customFormat="1" ht="12.75">
      <c r="A6" s="314">
        <v>2008</v>
      </c>
      <c r="B6" s="104">
        <f t="shared" si="0"/>
        <v>5</v>
      </c>
      <c r="C6" s="105" t="s">
        <v>45</v>
      </c>
      <c r="D6" s="105" t="s">
        <v>53</v>
      </c>
      <c r="E6" s="105" t="s">
        <v>61</v>
      </c>
      <c r="F6" s="108" t="s">
        <v>600</v>
      </c>
      <c r="G6" s="196" t="s">
        <v>601</v>
      </c>
      <c r="H6" s="108" t="s">
        <v>80</v>
      </c>
      <c r="I6" s="130"/>
      <c r="J6" s="108" t="s">
        <v>603</v>
      </c>
      <c r="K6" s="142"/>
      <c r="L6" s="210"/>
      <c r="M6" s="359">
        <v>39</v>
      </c>
      <c r="N6" s="360">
        <v>80</v>
      </c>
      <c r="O6" s="500"/>
      <c r="P6" s="501"/>
      <c r="Q6" s="359">
        <v>8</v>
      </c>
      <c r="R6" s="363">
        <v>28</v>
      </c>
    </row>
    <row r="7" spans="1:18" s="132" customFormat="1" ht="12.75">
      <c r="A7" s="314">
        <v>2008</v>
      </c>
      <c r="B7" s="104">
        <f t="shared" si="0"/>
        <v>6</v>
      </c>
      <c r="C7" s="105" t="s">
        <v>45</v>
      </c>
      <c r="D7" s="105" t="s">
        <v>53</v>
      </c>
      <c r="E7" s="105" t="s">
        <v>61</v>
      </c>
      <c r="F7" s="108" t="s">
        <v>600</v>
      </c>
      <c r="G7" s="196" t="s">
        <v>601</v>
      </c>
      <c r="H7" s="108" t="s">
        <v>80</v>
      </c>
      <c r="I7" s="130"/>
      <c r="J7" s="108" t="s">
        <v>167</v>
      </c>
      <c r="K7" s="142"/>
      <c r="L7" s="210"/>
      <c r="M7" s="359">
        <v>47</v>
      </c>
      <c r="N7" s="360">
        <v>80</v>
      </c>
      <c r="O7" s="500"/>
      <c r="P7" s="501"/>
      <c r="Q7" s="359">
        <v>8</v>
      </c>
      <c r="R7" s="363">
        <v>28</v>
      </c>
    </row>
    <row r="8" spans="1:18" s="132" customFormat="1" ht="12.75">
      <c r="A8" s="314">
        <v>2008</v>
      </c>
      <c r="B8" s="104">
        <f t="shared" si="0"/>
        <v>7</v>
      </c>
      <c r="C8" s="105" t="s">
        <v>45</v>
      </c>
      <c r="D8" s="105" t="s">
        <v>57</v>
      </c>
      <c r="E8" s="105" t="s">
        <v>61</v>
      </c>
      <c r="F8" s="108" t="s">
        <v>600</v>
      </c>
      <c r="G8" s="196" t="s">
        <v>601</v>
      </c>
      <c r="H8" s="108" t="s">
        <v>80</v>
      </c>
      <c r="I8" s="130"/>
      <c r="J8" s="108" t="s">
        <v>165</v>
      </c>
      <c r="K8" s="142"/>
      <c r="L8" s="210"/>
      <c r="M8" s="359">
        <v>27</v>
      </c>
      <c r="N8" s="360">
        <v>59</v>
      </c>
      <c r="O8" s="500"/>
      <c r="P8" s="501"/>
      <c r="Q8" s="359">
        <v>10</v>
      </c>
      <c r="R8" s="363">
        <v>24</v>
      </c>
    </row>
    <row r="9" spans="1:18" s="132" customFormat="1" ht="12.75">
      <c r="A9" s="314">
        <v>2008</v>
      </c>
      <c r="B9" s="104">
        <f t="shared" si="0"/>
        <v>8</v>
      </c>
      <c r="C9" s="105" t="s">
        <v>45</v>
      </c>
      <c r="D9" s="105" t="s">
        <v>57</v>
      </c>
      <c r="E9" s="105" t="s">
        <v>61</v>
      </c>
      <c r="F9" s="108" t="s">
        <v>600</v>
      </c>
      <c r="G9" s="196" t="s">
        <v>601</v>
      </c>
      <c r="H9" s="108" t="s">
        <v>80</v>
      </c>
      <c r="I9" s="130"/>
      <c r="J9" s="108" t="s">
        <v>60</v>
      </c>
      <c r="K9" s="142"/>
      <c r="L9" s="210"/>
      <c r="M9" s="359">
        <v>35</v>
      </c>
      <c r="N9" s="360">
        <v>59</v>
      </c>
      <c r="O9" s="500"/>
      <c r="P9" s="501"/>
      <c r="Q9" s="359">
        <v>10</v>
      </c>
      <c r="R9" s="363">
        <v>24</v>
      </c>
    </row>
    <row r="10" spans="1:18" s="132" customFormat="1" ht="13.5" thickBot="1">
      <c r="A10" s="315">
        <v>2008</v>
      </c>
      <c r="B10" s="115">
        <f t="shared" si="0"/>
        <v>9</v>
      </c>
      <c r="C10" s="116" t="s">
        <v>45</v>
      </c>
      <c r="D10" s="116" t="s">
        <v>57</v>
      </c>
      <c r="E10" s="116" t="s">
        <v>61</v>
      </c>
      <c r="F10" s="119" t="s">
        <v>600</v>
      </c>
      <c r="G10" s="236" t="s">
        <v>601</v>
      </c>
      <c r="H10" s="119" t="s">
        <v>80</v>
      </c>
      <c r="I10" s="214"/>
      <c r="J10" s="108" t="s">
        <v>58</v>
      </c>
      <c r="K10" s="143"/>
      <c r="L10" s="211"/>
      <c r="M10" s="366">
        <v>40</v>
      </c>
      <c r="N10" s="367">
        <v>59</v>
      </c>
      <c r="O10" s="502"/>
      <c r="P10" s="503"/>
      <c r="Q10" s="366">
        <v>10</v>
      </c>
      <c r="R10" s="370">
        <v>24</v>
      </c>
    </row>
    <row r="11" spans="1:18" s="132" customFormat="1" ht="12.75">
      <c r="A11" s="332">
        <v>2008</v>
      </c>
      <c r="B11" s="93">
        <f t="shared" si="0"/>
        <v>10</v>
      </c>
      <c r="C11" s="94" t="s">
        <v>45</v>
      </c>
      <c r="D11" s="94" t="s">
        <v>46</v>
      </c>
      <c r="E11" s="94" t="s">
        <v>19</v>
      </c>
      <c r="F11" s="96" t="s">
        <v>230</v>
      </c>
      <c r="G11" s="195" t="s">
        <v>552</v>
      </c>
      <c r="H11" s="96" t="s">
        <v>167</v>
      </c>
      <c r="I11" s="277" t="s">
        <v>64</v>
      </c>
      <c r="J11" s="96" t="s">
        <v>606</v>
      </c>
      <c r="K11" s="141"/>
      <c r="L11" s="209" t="s">
        <v>43</v>
      </c>
      <c r="M11" s="498"/>
      <c r="N11" s="499"/>
      <c r="O11" s="356">
        <v>4</v>
      </c>
      <c r="P11" s="357">
        <v>45</v>
      </c>
      <c r="Q11" s="356">
        <v>12</v>
      </c>
      <c r="R11" s="358">
        <v>17</v>
      </c>
    </row>
    <row r="12" spans="1:18" s="132" customFormat="1" ht="12.75">
      <c r="A12" s="314">
        <v>2008</v>
      </c>
      <c r="B12" s="104">
        <f t="shared" si="0"/>
        <v>11</v>
      </c>
      <c r="C12" s="105" t="s">
        <v>45</v>
      </c>
      <c r="D12" s="105" t="s">
        <v>46</v>
      </c>
      <c r="E12" s="105" t="s">
        <v>19</v>
      </c>
      <c r="F12" s="108" t="s">
        <v>230</v>
      </c>
      <c r="G12" s="196" t="s">
        <v>552</v>
      </c>
      <c r="H12" s="108" t="s">
        <v>167</v>
      </c>
      <c r="I12" s="130" t="s">
        <v>64</v>
      </c>
      <c r="J12" s="108" t="s">
        <v>605</v>
      </c>
      <c r="K12" s="142"/>
      <c r="L12" s="210" t="s">
        <v>43</v>
      </c>
      <c r="M12" s="500"/>
      <c r="N12" s="501"/>
      <c r="O12" s="359">
        <v>27</v>
      </c>
      <c r="P12" s="360">
        <v>45</v>
      </c>
      <c r="Q12" s="359">
        <v>12</v>
      </c>
      <c r="R12" s="363">
        <v>17</v>
      </c>
    </row>
    <row r="13" spans="1:18" s="132" customFormat="1" ht="12.75">
      <c r="A13" s="314">
        <v>2008</v>
      </c>
      <c r="B13" s="104">
        <f t="shared" si="0"/>
        <v>12</v>
      </c>
      <c r="C13" s="105" t="s">
        <v>45</v>
      </c>
      <c r="D13" s="105" t="s">
        <v>46</v>
      </c>
      <c r="E13" s="105" t="s">
        <v>19</v>
      </c>
      <c r="F13" s="108" t="s">
        <v>230</v>
      </c>
      <c r="G13" s="196" t="s">
        <v>552</v>
      </c>
      <c r="H13" s="108" t="s">
        <v>167</v>
      </c>
      <c r="I13" s="130" t="s">
        <v>64</v>
      </c>
      <c r="J13" s="108" t="s">
        <v>604</v>
      </c>
      <c r="K13" s="142"/>
      <c r="L13" s="210" t="s">
        <v>43</v>
      </c>
      <c r="M13" s="500"/>
      <c r="N13" s="501"/>
      <c r="O13" s="359">
        <v>43</v>
      </c>
      <c r="P13" s="360">
        <v>45</v>
      </c>
      <c r="Q13" s="359">
        <v>12</v>
      </c>
      <c r="R13" s="363">
        <v>17</v>
      </c>
    </row>
    <row r="14" spans="1:18" s="132" customFormat="1" ht="12.75">
      <c r="A14" s="314">
        <v>2008</v>
      </c>
      <c r="B14" s="104">
        <f t="shared" si="0"/>
        <v>13</v>
      </c>
      <c r="C14" s="105" t="s">
        <v>45</v>
      </c>
      <c r="D14" s="105" t="s">
        <v>53</v>
      </c>
      <c r="E14" s="105" t="s">
        <v>19</v>
      </c>
      <c r="F14" s="108" t="s">
        <v>230</v>
      </c>
      <c r="G14" s="196" t="s">
        <v>552</v>
      </c>
      <c r="H14" s="108" t="s">
        <v>167</v>
      </c>
      <c r="I14" s="130" t="s">
        <v>64</v>
      </c>
      <c r="J14" s="108" t="s">
        <v>556</v>
      </c>
      <c r="K14" s="142"/>
      <c r="L14" s="210" t="s">
        <v>43</v>
      </c>
      <c r="M14" s="500"/>
      <c r="N14" s="501"/>
      <c r="O14" s="351">
        <v>1</v>
      </c>
      <c r="P14" s="360">
        <v>28</v>
      </c>
      <c r="Q14" s="359">
        <v>7</v>
      </c>
      <c r="R14" s="363">
        <v>13</v>
      </c>
    </row>
    <row r="15" spans="1:18" s="132" customFormat="1" ht="13.5" thickBot="1">
      <c r="A15" s="315">
        <v>2008</v>
      </c>
      <c r="B15" s="115">
        <f t="shared" si="0"/>
        <v>14</v>
      </c>
      <c r="C15" s="116" t="s">
        <v>45</v>
      </c>
      <c r="D15" s="116" t="s">
        <v>53</v>
      </c>
      <c r="E15" s="116" t="s">
        <v>19</v>
      </c>
      <c r="F15" s="119" t="s">
        <v>230</v>
      </c>
      <c r="G15" s="236" t="s">
        <v>552</v>
      </c>
      <c r="H15" s="119" t="s">
        <v>167</v>
      </c>
      <c r="I15" s="214" t="s">
        <v>64</v>
      </c>
      <c r="J15" s="119" t="s">
        <v>576</v>
      </c>
      <c r="K15" s="143"/>
      <c r="L15" s="211" t="s">
        <v>43</v>
      </c>
      <c r="M15" s="502"/>
      <c r="N15" s="503"/>
      <c r="O15" s="366">
        <v>18</v>
      </c>
      <c r="P15" s="367">
        <v>28</v>
      </c>
      <c r="Q15" s="366">
        <v>7</v>
      </c>
      <c r="R15" s="370">
        <v>13</v>
      </c>
    </row>
    <row r="16" spans="1:18" s="132" customFormat="1" ht="12.75">
      <c r="A16" s="332">
        <v>2008</v>
      </c>
      <c r="B16" s="104">
        <f t="shared" si="0"/>
        <v>15</v>
      </c>
      <c r="C16" s="105" t="s">
        <v>45</v>
      </c>
      <c r="D16" s="105" t="s">
        <v>70</v>
      </c>
      <c r="E16" s="105" t="s">
        <v>19</v>
      </c>
      <c r="F16" s="96" t="s">
        <v>578</v>
      </c>
      <c r="G16" s="195" t="s">
        <v>607</v>
      </c>
      <c r="H16" s="96" t="s">
        <v>165</v>
      </c>
      <c r="I16" s="99"/>
      <c r="J16" s="240" t="s">
        <v>74</v>
      </c>
      <c r="K16" s="451"/>
      <c r="L16" s="210"/>
      <c r="M16" s="359">
        <v>9</v>
      </c>
      <c r="N16" s="360">
        <v>38</v>
      </c>
      <c r="O16" s="500"/>
      <c r="P16" s="501"/>
      <c r="Q16" s="359">
        <v>5</v>
      </c>
      <c r="R16" s="363">
        <v>14</v>
      </c>
    </row>
    <row r="17" spans="1:18" s="132" customFormat="1" ht="12.75">
      <c r="A17" s="314">
        <v>2008</v>
      </c>
      <c r="B17" s="104">
        <f t="shared" si="0"/>
        <v>16</v>
      </c>
      <c r="C17" s="105" t="s">
        <v>45</v>
      </c>
      <c r="D17" s="105" t="s">
        <v>70</v>
      </c>
      <c r="E17" s="105" t="s">
        <v>19</v>
      </c>
      <c r="F17" s="108" t="s">
        <v>578</v>
      </c>
      <c r="G17" s="196" t="s">
        <v>607</v>
      </c>
      <c r="H17" s="108" t="s">
        <v>165</v>
      </c>
      <c r="I17" s="110"/>
      <c r="J17" s="108" t="s">
        <v>72</v>
      </c>
      <c r="K17" s="142"/>
      <c r="L17" s="210"/>
      <c r="M17" s="359">
        <v>20</v>
      </c>
      <c r="N17" s="360">
        <v>38</v>
      </c>
      <c r="O17" s="500"/>
      <c r="P17" s="501"/>
      <c r="Q17" s="359">
        <v>5</v>
      </c>
      <c r="R17" s="363">
        <v>14</v>
      </c>
    </row>
    <row r="18" spans="1:18" s="132" customFormat="1" ht="12.75">
      <c r="A18" s="314">
        <v>2008</v>
      </c>
      <c r="B18" s="104">
        <f t="shared" si="0"/>
        <v>17</v>
      </c>
      <c r="C18" s="105" t="s">
        <v>45</v>
      </c>
      <c r="D18" s="105" t="s">
        <v>70</v>
      </c>
      <c r="E18" s="105" t="s">
        <v>19</v>
      </c>
      <c r="F18" s="108" t="s">
        <v>578</v>
      </c>
      <c r="G18" s="196" t="s">
        <v>607</v>
      </c>
      <c r="H18" s="108" t="s">
        <v>165</v>
      </c>
      <c r="I18" s="110"/>
      <c r="J18" s="108" t="s">
        <v>209</v>
      </c>
      <c r="K18" s="142"/>
      <c r="L18" s="210"/>
      <c r="M18" s="359">
        <v>27</v>
      </c>
      <c r="N18" s="360">
        <v>38</v>
      </c>
      <c r="O18" s="500"/>
      <c r="P18" s="501"/>
      <c r="Q18" s="359">
        <v>5</v>
      </c>
      <c r="R18" s="363">
        <v>14</v>
      </c>
    </row>
    <row r="19" spans="1:18" s="132" customFormat="1" ht="12.75">
      <c r="A19" s="314">
        <v>2008</v>
      </c>
      <c r="B19" s="104">
        <f t="shared" si="0"/>
        <v>18</v>
      </c>
      <c r="C19" s="105" t="s">
        <v>45</v>
      </c>
      <c r="D19" s="105" t="s">
        <v>70</v>
      </c>
      <c r="E19" s="105" t="s">
        <v>19</v>
      </c>
      <c r="F19" s="108" t="s">
        <v>578</v>
      </c>
      <c r="G19" s="196" t="s">
        <v>607</v>
      </c>
      <c r="H19" s="108" t="s">
        <v>165</v>
      </c>
      <c r="I19" s="110"/>
      <c r="J19" s="108" t="s">
        <v>579</v>
      </c>
      <c r="K19" s="142"/>
      <c r="L19" s="210" t="s">
        <v>43</v>
      </c>
      <c r="M19" s="504"/>
      <c r="N19" s="505"/>
      <c r="O19" s="508">
        <v>7</v>
      </c>
      <c r="P19" s="509">
        <v>17</v>
      </c>
      <c r="Q19" s="359">
        <v>4</v>
      </c>
      <c r="R19" s="363">
        <v>6</v>
      </c>
    </row>
    <row r="20" spans="1:18" s="132" customFormat="1" ht="12.75">
      <c r="A20" s="314">
        <v>2008</v>
      </c>
      <c r="B20" s="104">
        <f t="shared" si="0"/>
        <v>19</v>
      </c>
      <c r="C20" s="105" t="s">
        <v>45</v>
      </c>
      <c r="D20" s="105" t="s">
        <v>70</v>
      </c>
      <c r="E20" s="105" t="s">
        <v>19</v>
      </c>
      <c r="F20" s="108" t="s">
        <v>578</v>
      </c>
      <c r="G20" s="196" t="s">
        <v>607</v>
      </c>
      <c r="H20" s="108" t="s">
        <v>165</v>
      </c>
      <c r="I20" s="110"/>
      <c r="J20" s="108" t="s">
        <v>609</v>
      </c>
      <c r="K20" s="142"/>
      <c r="L20" s="210" t="s">
        <v>43</v>
      </c>
      <c r="M20" s="504"/>
      <c r="N20" s="505"/>
      <c r="O20" s="508">
        <v>15</v>
      </c>
      <c r="P20" s="509">
        <v>17</v>
      </c>
      <c r="Q20" s="359">
        <v>4</v>
      </c>
      <c r="R20" s="363">
        <v>6</v>
      </c>
    </row>
    <row r="21" spans="1:18" s="132" customFormat="1" ht="13.5" thickBot="1">
      <c r="A21" s="315">
        <v>2008</v>
      </c>
      <c r="B21" s="115">
        <f t="shared" si="0"/>
        <v>20</v>
      </c>
      <c r="C21" s="116" t="s">
        <v>45</v>
      </c>
      <c r="D21" s="116" t="s">
        <v>70</v>
      </c>
      <c r="E21" s="116" t="s">
        <v>19</v>
      </c>
      <c r="F21" s="119" t="s">
        <v>578</v>
      </c>
      <c r="G21" s="236" t="s">
        <v>607</v>
      </c>
      <c r="H21" s="119" t="s">
        <v>165</v>
      </c>
      <c r="I21" s="121"/>
      <c r="J21" s="177" t="s">
        <v>608</v>
      </c>
      <c r="K21" s="414"/>
      <c r="L21" s="211" t="s">
        <v>43</v>
      </c>
      <c r="M21" s="506"/>
      <c r="N21" s="507"/>
      <c r="O21" s="510">
        <v>16</v>
      </c>
      <c r="P21" s="511">
        <v>17</v>
      </c>
      <c r="Q21" s="366">
        <v>4</v>
      </c>
      <c r="R21" s="370">
        <v>6</v>
      </c>
    </row>
    <row r="22" spans="1:18" ht="12.75">
      <c r="A22" s="332">
        <v>2008</v>
      </c>
      <c r="B22" s="216">
        <f t="shared" si="0"/>
        <v>21</v>
      </c>
      <c r="C22" s="217" t="s">
        <v>45</v>
      </c>
      <c r="D22" s="217" t="s">
        <v>75</v>
      </c>
      <c r="E22" s="217" t="s">
        <v>61</v>
      </c>
      <c r="F22" s="377" t="s">
        <v>610</v>
      </c>
      <c r="G22" s="378" t="s">
        <v>242</v>
      </c>
      <c r="H22" s="377" t="s">
        <v>611</v>
      </c>
      <c r="I22" s="23"/>
      <c r="J22" s="352" t="s">
        <v>60</v>
      </c>
      <c r="K22" s="477"/>
      <c r="L22" s="422"/>
      <c r="M22" s="373">
        <v>2</v>
      </c>
      <c r="N22" s="374">
        <v>34</v>
      </c>
      <c r="O22" s="512"/>
      <c r="P22" s="513"/>
      <c r="Q22" s="531">
        <v>1</v>
      </c>
      <c r="R22" s="365">
        <v>12</v>
      </c>
    </row>
    <row r="23" spans="1:18" ht="12.75">
      <c r="A23" s="314">
        <v>2008</v>
      </c>
      <c r="B23" s="38">
        <f t="shared" si="0"/>
        <v>22</v>
      </c>
      <c r="C23" s="7" t="s">
        <v>45</v>
      </c>
      <c r="D23" s="7" t="s">
        <v>75</v>
      </c>
      <c r="E23" s="7" t="s">
        <v>61</v>
      </c>
      <c r="F23" s="379" t="s">
        <v>610</v>
      </c>
      <c r="G23" s="380" t="s">
        <v>242</v>
      </c>
      <c r="H23" s="379" t="s">
        <v>611</v>
      </c>
      <c r="I23" s="14"/>
      <c r="J23" s="379" t="s">
        <v>78</v>
      </c>
      <c r="K23" s="457"/>
      <c r="L23" s="213"/>
      <c r="M23" s="361">
        <v>5</v>
      </c>
      <c r="N23" s="362">
        <v>34</v>
      </c>
      <c r="O23" s="500"/>
      <c r="P23" s="501"/>
      <c r="Q23" s="351">
        <v>1</v>
      </c>
      <c r="R23" s="363">
        <v>12</v>
      </c>
    </row>
    <row r="24" spans="1:18" ht="12.75">
      <c r="A24" s="314">
        <v>2008</v>
      </c>
      <c r="B24" s="38">
        <f t="shared" si="0"/>
        <v>23</v>
      </c>
      <c r="C24" s="7" t="s">
        <v>45</v>
      </c>
      <c r="D24" s="7" t="s">
        <v>75</v>
      </c>
      <c r="E24" s="7" t="s">
        <v>61</v>
      </c>
      <c r="F24" s="379" t="s">
        <v>610</v>
      </c>
      <c r="G24" s="380" t="s">
        <v>242</v>
      </c>
      <c r="H24" s="379" t="s">
        <v>611</v>
      </c>
      <c r="I24" s="14"/>
      <c r="J24" s="379" t="s">
        <v>80</v>
      </c>
      <c r="K24" s="457"/>
      <c r="L24" s="213"/>
      <c r="M24" s="361">
        <v>23</v>
      </c>
      <c r="N24" s="362">
        <v>34</v>
      </c>
      <c r="O24" s="500"/>
      <c r="P24" s="501"/>
      <c r="Q24" s="351">
        <v>1</v>
      </c>
      <c r="R24" s="363">
        <v>12</v>
      </c>
    </row>
    <row r="25" spans="1:18" ht="12.75">
      <c r="A25" s="332">
        <v>2008</v>
      </c>
      <c r="B25" s="216">
        <f t="shared" si="0"/>
        <v>24</v>
      </c>
      <c r="C25" s="217" t="s">
        <v>45</v>
      </c>
      <c r="D25" s="217" t="s">
        <v>75</v>
      </c>
      <c r="E25" s="217" t="s">
        <v>61</v>
      </c>
      <c r="F25" s="379" t="s">
        <v>610</v>
      </c>
      <c r="G25" s="380" t="s">
        <v>242</v>
      </c>
      <c r="H25" s="379" t="s">
        <v>611</v>
      </c>
      <c r="I25" s="223"/>
      <c r="J25" s="352" t="s">
        <v>581</v>
      </c>
      <c r="K25" s="477"/>
      <c r="L25" s="210" t="s">
        <v>43</v>
      </c>
      <c r="M25" s="512"/>
      <c r="N25" s="513"/>
      <c r="O25" s="373">
        <v>4</v>
      </c>
      <c r="P25" s="374">
        <v>25</v>
      </c>
      <c r="Q25" s="364">
        <v>4</v>
      </c>
      <c r="R25" s="365">
        <v>10</v>
      </c>
    </row>
    <row r="26" spans="1:18" ht="12.75">
      <c r="A26" s="314">
        <v>2008</v>
      </c>
      <c r="B26" s="38">
        <f t="shared" si="0"/>
        <v>25</v>
      </c>
      <c r="C26" s="7" t="s">
        <v>45</v>
      </c>
      <c r="D26" s="7" t="s">
        <v>75</v>
      </c>
      <c r="E26" s="7" t="s">
        <v>61</v>
      </c>
      <c r="F26" s="379" t="s">
        <v>610</v>
      </c>
      <c r="G26" s="380" t="s">
        <v>242</v>
      </c>
      <c r="H26" s="379" t="s">
        <v>611</v>
      </c>
      <c r="I26" s="14"/>
      <c r="J26" s="379" t="s">
        <v>612</v>
      </c>
      <c r="K26" s="457"/>
      <c r="L26" s="210" t="s">
        <v>43</v>
      </c>
      <c r="M26" s="500"/>
      <c r="N26" s="501"/>
      <c r="O26" s="361">
        <v>8</v>
      </c>
      <c r="P26" s="362">
        <v>25</v>
      </c>
      <c r="Q26" s="359">
        <v>4</v>
      </c>
      <c r="R26" s="363">
        <v>10</v>
      </c>
    </row>
    <row r="27" spans="1:18" ht="13.5" thickBot="1">
      <c r="A27" s="315">
        <v>2008</v>
      </c>
      <c r="B27" s="41">
        <f t="shared" si="0"/>
        <v>26</v>
      </c>
      <c r="C27" s="42" t="s">
        <v>45</v>
      </c>
      <c r="D27" s="42" t="s">
        <v>75</v>
      </c>
      <c r="E27" s="42" t="s">
        <v>61</v>
      </c>
      <c r="F27" s="353" t="s">
        <v>610</v>
      </c>
      <c r="G27" s="381" t="s">
        <v>242</v>
      </c>
      <c r="H27" s="353" t="s">
        <v>611</v>
      </c>
      <c r="I27" s="45"/>
      <c r="J27" s="353" t="s">
        <v>580</v>
      </c>
      <c r="K27" s="472"/>
      <c r="L27" s="211" t="s">
        <v>43</v>
      </c>
      <c r="M27" s="502"/>
      <c r="N27" s="503"/>
      <c r="O27" s="368">
        <v>25</v>
      </c>
      <c r="P27" s="369">
        <v>25</v>
      </c>
      <c r="Q27" s="366">
        <v>4</v>
      </c>
      <c r="R27" s="370">
        <v>10</v>
      </c>
    </row>
    <row r="28" spans="1:18" s="32" customFormat="1" ht="12.75">
      <c r="A28" s="332">
        <v>2008</v>
      </c>
      <c r="B28" s="144">
        <f t="shared" si="0"/>
        <v>27</v>
      </c>
      <c r="C28" s="87" t="s">
        <v>17</v>
      </c>
      <c r="D28" s="87" t="s">
        <v>18</v>
      </c>
      <c r="E28" s="87" t="s">
        <v>19</v>
      </c>
      <c r="F28" s="608" t="s">
        <v>597</v>
      </c>
      <c r="G28" s="632" t="s">
        <v>82</v>
      </c>
      <c r="H28" s="377" t="s">
        <v>260</v>
      </c>
      <c r="I28" s="382" t="s">
        <v>599</v>
      </c>
      <c r="J28" s="352" t="s">
        <v>24</v>
      </c>
      <c r="K28" s="418"/>
      <c r="L28" s="422"/>
      <c r="M28" s="373">
        <v>5</v>
      </c>
      <c r="N28" s="374">
        <v>47</v>
      </c>
      <c r="O28" s="514"/>
      <c r="P28" s="515"/>
      <c r="Q28" s="364">
        <v>7</v>
      </c>
      <c r="R28" s="365">
        <v>19</v>
      </c>
    </row>
    <row r="29" spans="1:18" s="32" customFormat="1" ht="12.75">
      <c r="A29" s="314">
        <v>2008</v>
      </c>
      <c r="B29" s="40">
        <f t="shared" si="0"/>
        <v>28</v>
      </c>
      <c r="C29" s="24" t="s">
        <v>17</v>
      </c>
      <c r="D29" s="24" t="s">
        <v>18</v>
      </c>
      <c r="E29" s="24" t="s">
        <v>19</v>
      </c>
      <c r="F29" s="610" t="s">
        <v>597</v>
      </c>
      <c r="G29" s="619" t="s">
        <v>82</v>
      </c>
      <c r="H29" s="379" t="s">
        <v>260</v>
      </c>
      <c r="I29" s="383" t="s">
        <v>599</v>
      </c>
      <c r="J29" s="379" t="s">
        <v>25</v>
      </c>
      <c r="K29" s="415"/>
      <c r="L29" s="213"/>
      <c r="M29" s="361">
        <v>15</v>
      </c>
      <c r="N29" s="362">
        <v>47</v>
      </c>
      <c r="O29" s="504"/>
      <c r="P29" s="505"/>
      <c r="Q29" s="364">
        <v>7</v>
      </c>
      <c r="R29" s="365">
        <v>19</v>
      </c>
    </row>
    <row r="30" spans="1:18" s="32" customFormat="1" ht="12.75">
      <c r="A30" s="314">
        <v>2008</v>
      </c>
      <c r="B30" s="40">
        <f t="shared" si="0"/>
        <v>29</v>
      </c>
      <c r="C30" s="24" t="s">
        <v>17</v>
      </c>
      <c r="D30" s="24" t="s">
        <v>18</v>
      </c>
      <c r="E30" s="24" t="s">
        <v>19</v>
      </c>
      <c r="F30" s="610" t="s">
        <v>597</v>
      </c>
      <c r="G30" s="619" t="s">
        <v>82</v>
      </c>
      <c r="H30" s="379" t="s">
        <v>260</v>
      </c>
      <c r="I30" s="383" t="s">
        <v>599</v>
      </c>
      <c r="J30" s="379" t="s">
        <v>26</v>
      </c>
      <c r="K30" s="415"/>
      <c r="L30" s="213"/>
      <c r="M30" s="361">
        <v>37</v>
      </c>
      <c r="N30" s="362">
        <v>47</v>
      </c>
      <c r="O30" s="504"/>
      <c r="P30" s="505"/>
      <c r="Q30" s="364">
        <v>7</v>
      </c>
      <c r="R30" s="365">
        <v>19</v>
      </c>
    </row>
    <row r="31" spans="1:18" s="32" customFormat="1" ht="12.75">
      <c r="A31" s="314">
        <v>2008</v>
      </c>
      <c r="B31" s="40">
        <f t="shared" si="0"/>
        <v>30</v>
      </c>
      <c r="C31" s="24" t="s">
        <v>17</v>
      </c>
      <c r="D31" s="24" t="s">
        <v>18</v>
      </c>
      <c r="E31" s="24" t="s">
        <v>19</v>
      </c>
      <c r="F31" s="610" t="s">
        <v>597</v>
      </c>
      <c r="G31" s="619" t="s">
        <v>82</v>
      </c>
      <c r="H31" s="379" t="s">
        <v>260</v>
      </c>
      <c r="I31" s="383" t="s">
        <v>599</v>
      </c>
      <c r="J31" s="379" t="s">
        <v>583</v>
      </c>
      <c r="K31" s="415"/>
      <c r="L31" s="213" t="s">
        <v>43</v>
      </c>
      <c r="M31" s="361">
        <v>35</v>
      </c>
      <c r="N31" s="362">
        <v>47</v>
      </c>
      <c r="O31" s="359">
        <v>4</v>
      </c>
      <c r="P31" s="360">
        <v>5</v>
      </c>
      <c r="Q31" s="359"/>
      <c r="R31" s="363"/>
    </row>
    <row r="32" spans="1:18" s="32" customFormat="1" ht="12.75">
      <c r="A32" s="314">
        <v>2008</v>
      </c>
      <c r="B32" s="40">
        <f t="shared" si="0"/>
        <v>31</v>
      </c>
      <c r="C32" s="24" t="s">
        <v>17</v>
      </c>
      <c r="D32" s="24" t="s">
        <v>27</v>
      </c>
      <c r="E32" s="24" t="s">
        <v>19</v>
      </c>
      <c r="F32" s="610" t="s">
        <v>597</v>
      </c>
      <c r="G32" s="619" t="s">
        <v>82</v>
      </c>
      <c r="H32" s="379" t="s">
        <v>260</v>
      </c>
      <c r="I32" s="383" t="s">
        <v>599</v>
      </c>
      <c r="J32" s="379" t="s">
        <v>128</v>
      </c>
      <c r="K32" s="415"/>
      <c r="L32" s="213"/>
      <c r="M32" s="359">
        <v>21</v>
      </c>
      <c r="N32" s="360">
        <v>89</v>
      </c>
      <c r="O32" s="500"/>
      <c r="P32" s="501"/>
      <c r="Q32" s="359">
        <v>8</v>
      </c>
      <c r="R32" s="363">
        <v>34</v>
      </c>
    </row>
    <row r="33" spans="1:18" s="32" customFormat="1" ht="12.75">
      <c r="A33" s="314">
        <v>2008</v>
      </c>
      <c r="B33" s="40">
        <f t="shared" si="0"/>
        <v>32</v>
      </c>
      <c r="C33" s="24" t="s">
        <v>17</v>
      </c>
      <c r="D33" s="24" t="s">
        <v>27</v>
      </c>
      <c r="E33" s="24" t="s">
        <v>19</v>
      </c>
      <c r="F33" s="610" t="s">
        <v>597</v>
      </c>
      <c r="G33" s="619" t="s">
        <v>82</v>
      </c>
      <c r="H33" s="379" t="s">
        <v>260</v>
      </c>
      <c r="I33" s="383" t="s">
        <v>599</v>
      </c>
      <c r="J33" s="379" t="s">
        <v>560</v>
      </c>
      <c r="K33" s="415"/>
      <c r="L33" s="213"/>
      <c r="M33" s="359">
        <v>30</v>
      </c>
      <c r="N33" s="360">
        <v>89</v>
      </c>
      <c r="O33" s="500"/>
      <c r="P33" s="501"/>
      <c r="Q33" s="359">
        <v>8</v>
      </c>
      <c r="R33" s="363">
        <v>34</v>
      </c>
    </row>
    <row r="34" spans="1:18" s="32" customFormat="1" ht="12.75">
      <c r="A34" s="314">
        <v>2008</v>
      </c>
      <c r="B34" s="40">
        <f aca="true" t="shared" si="1" ref="B34:B60">ROW($A34:$IV34)-1</f>
        <v>33</v>
      </c>
      <c r="C34" s="24" t="s">
        <v>17</v>
      </c>
      <c r="D34" s="24" t="s">
        <v>27</v>
      </c>
      <c r="E34" s="24" t="s">
        <v>19</v>
      </c>
      <c r="F34" s="610" t="s">
        <v>597</v>
      </c>
      <c r="G34" s="619" t="s">
        <v>82</v>
      </c>
      <c r="H34" s="379" t="s">
        <v>260</v>
      </c>
      <c r="I34" s="383" t="s">
        <v>599</v>
      </c>
      <c r="J34" s="379" t="s">
        <v>613</v>
      </c>
      <c r="K34" s="415"/>
      <c r="L34" s="213"/>
      <c r="M34" s="359">
        <v>39</v>
      </c>
      <c r="N34" s="360">
        <v>89</v>
      </c>
      <c r="O34" s="500"/>
      <c r="P34" s="501"/>
      <c r="Q34" s="359">
        <v>8</v>
      </c>
      <c r="R34" s="363">
        <v>34</v>
      </c>
    </row>
    <row r="35" spans="1:18" s="32" customFormat="1" ht="12.75">
      <c r="A35" s="314">
        <v>2008</v>
      </c>
      <c r="B35" s="40">
        <f t="shared" si="1"/>
        <v>34</v>
      </c>
      <c r="C35" s="24" t="s">
        <v>17</v>
      </c>
      <c r="D35" s="24" t="s">
        <v>27</v>
      </c>
      <c r="E35" s="24" t="s">
        <v>19</v>
      </c>
      <c r="F35" s="610" t="s">
        <v>597</v>
      </c>
      <c r="G35" s="619" t="s">
        <v>82</v>
      </c>
      <c r="H35" s="379" t="s">
        <v>260</v>
      </c>
      <c r="I35" s="383" t="s">
        <v>599</v>
      </c>
      <c r="J35" s="379" t="s">
        <v>585</v>
      </c>
      <c r="K35" s="415"/>
      <c r="L35" s="213" t="s">
        <v>43</v>
      </c>
      <c r="M35" s="359">
        <v>35</v>
      </c>
      <c r="N35" s="360">
        <v>89</v>
      </c>
      <c r="O35" s="361">
        <v>4</v>
      </c>
      <c r="P35" s="362">
        <v>12</v>
      </c>
      <c r="Q35" s="359"/>
      <c r="R35" s="363"/>
    </row>
    <row r="36" spans="1:18" s="32" customFormat="1" ht="12.75">
      <c r="A36" s="314">
        <v>2008</v>
      </c>
      <c r="B36" s="40">
        <f t="shared" si="1"/>
        <v>35</v>
      </c>
      <c r="C36" s="24" t="s">
        <v>17</v>
      </c>
      <c r="D36" s="24" t="s">
        <v>32</v>
      </c>
      <c r="E36" s="24" t="s">
        <v>19</v>
      </c>
      <c r="F36" s="610" t="s">
        <v>597</v>
      </c>
      <c r="G36" s="619" t="s">
        <v>82</v>
      </c>
      <c r="H36" s="379" t="s">
        <v>260</v>
      </c>
      <c r="I36" s="383" t="s">
        <v>599</v>
      </c>
      <c r="J36" s="379" t="s">
        <v>35</v>
      </c>
      <c r="K36" s="517" t="s">
        <v>36</v>
      </c>
      <c r="L36" s="213"/>
      <c r="M36" s="518">
        <v>2</v>
      </c>
      <c r="N36" s="363">
        <v>42</v>
      </c>
      <c r="O36" s="500"/>
      <c r="P36" s="501"/>
      <c r="Q36" s="519">
        <v>1</v>
      </c>
      <c r="R36" s="363">
        <v>20</v>
      </c>
    </row>
    <row r="37" spans="1:18" s="32" customFormat="1" ht="12.75">
      <c r="A37" s="314">
        <v>2008</v>
      </c>
      <c r="B37" s="40">
        <f t="shared" si="1"/>
        <v>36</v>
      </c>
      <c r="C37" s="24" t="s">
        <v>17</v>
      </c>
      <c r="D37" s="24" t="s">
        <v>32</v>
      </c>
      <c r="E37" s="24" t="s">
        <v>19</v>
      </c>
      <c r="F37" s="610" t="s">
        <v>597</v>
      </c>
      <c r="G37" s="619" t="s">
        <v>82</v>
      </c>
      <c r="H37" s="379" t="s">
        <v>260</v>
      </c>
      <c r="I37" s="383" t="s">
        <v>599</v>
      </c>
      <c r="J37" s="379" t="s">
        <v>33</v>
      </c>
      <c r="K37" s="517" t="s">
        <v>34</v>
      </c>
      <c r="L37" s="213"/>
      <c r="M37" s="359">
        <v>3</v>
      </c>
      <c r="N37" s="363">
        <v>42</v>
      </c>
      <c r="O37" s="500"/>
      <c r="P37" s="501"/>
      <c r="Q37" s="351">
        <v>1</v>
      </c>
      <c r="R37" s="363">
        <v>20</v>
      </c>
    </row>
    <row r="38" spans="1:18" s="32" customFormat="1" ht="12.75">
      <c r="A38" s="314">
        <v>2008</v>
      </c>
      <c r="B38" s="40">
        <f t="shared" si="1"/>
        <v>37</v>
      </c>
      <c r="C38" s="24" t="s">
        <v>17</v>
      </c>
      <c r="D38" s="24" t="s">
        <v>32</v>
      </c>
      <c r="E38" s="24" t="s">
        <v>19</v>
      </c>
      <c r="F38" s="610" t="s">
        <v>597</v>
      </c>
      <c r="G38" s="619" t="s">
        <v>82</v>
      </c>
      <c r="H38" s="379" t="s">
        <v>260</v>
      </c>
      <c r="I38" s="383" t="s">
        <v>599</v>
      </c>
      <c r="J38" s="517" t="s">
        <v>37</v>
      </c>
      <c r="K38" s="517" t="s">
        <v>38</v>
      </c>
      <c r="L38" s="213"/>
      <c r="M38" s="359">
        <v>12</v>
      </c>
      <c r="N38" s="363">
        <v>42</v>
      </c>
      <c r="O38" s="500"/>
      <c r="P38" s="501"/>
      <c r="Q38" s="351">
        <v>1</v>
      </c>
      <c r="R38" s="363">
        <v>20</v>
      </c>
    </row>
    <row r="39" spans="1:18" s="32" customFormat="1" ht="12.75">
      <c r="A39" s="314">
        <v>2008</v>
      </c>
      <c r="B39" s="144">
        <f t="shared" si="1"/>
        <v>38</v>
      </c>
      <c r="C39" s="87" t="s">
        <v>17</v>
      </c>
      <c r="D39" s="87" t="s">
        <v>39</v>
      </c>
      <c r="E39" s="87" t="s">
        <v>19</v>
      </c>
      <c r="F39" s="610" t="s">
        <v>597</v>
      </c>
      <c r="G39" s="619" t="s">
        <v>82</v>
      </c>
      <c r="H39" s="379" t="s">
        <v>260</v>
      </c>
      <c r="I39" s="383" t="s">
        <v>599</v>
      </c>
      <c r="J39" s="352" t="s">
        <v>40</v>
      </c>
      <c r="K39" s="529" t="s">
        <v>625</v>
      </c>
      <c r="L39" s="422"/>
      <c r="M39" s="359">
        <v>67</v>
      </c>
      <c r="N39" s="360">
        <v>92</v>
      </c>
      <c r="O39" s="500"/>
      <c r="P39" s="501"/>
      <c r="Q39" s="359">
        <v>29</v>
      </c>
      <c r="R39" s="363">
        <v>30</v>
      </c>
    </row>
    <row r="40" spans="1:18" s="32" customFormat="1" ht="13.5" thickBot="1">
      <c r="A40" s="315">
        <v>2008</v>
      </c>
      <c r="B40" s="58">
        <f t="shared" si="1"/>
        <v>39</v>
      </c>
      <c r="C40" s="59" t="s">
        <v>17</v>
      </c>
      <c r="D40" s="59" t="s">
        <v>39</v>
      </c>
      <c r="E40" s="59" t="s">
        <v>19</v>
      </c>
      <c r="F40" s="612" t="s">
        <v>597</v>
      </c>
      <c r="G40" s="620" t="s">
        <v>82</v>
      </c>
      <c r="H40" s="353" t="s">
        <v>260</v>
      </c>
      <c r="I40" s="516" t="s">
        <v>599</v>
      </c>
      <c r="J40" s="353" t="s">
        <v>41</v>
      </c>
      <c r="K40" s="530" t="s">
        <v>42</v>
      </c>
      <c r="L40" s="428"/>
      <c r="M40" s="366">
        <v>67</v>
      </c>
      <c r="N40" s="367">
        <v>92</v>
      </c>
      <c r="O40" s="502"/>
      <c r="P40" s="503"/>
      <c r="Q40" s="366">
        <v>29</v>
      </c>
      <c r="R40" s="370">
        <v>30</v>
      </c>
    </row>
    <row r="41" spans="1:18" s="32" customFormat="1" ht="12.75">
      <c r="A41" s="332">
        <v>2008</v>
      </c>
      <c r="B41" s="144">
        <f t="shared" si="1"/>
        <v>40</v>
      </c>
      <c r="C41" s="87" t="s">
        <v>84</v>
      </c>
      <c r="D41" s="87" t="s">
        <v>85</v>
      </c>
      <c r="E41" s="87" t="s">
        <v>61</v>
      </c>
      <c r="F41" s="377" t="s">
        <v>614</v>
      </c>
      <c r="G41" s="378" t="s">
        <v>233</v>
      </c>
      <c r="H41" s="377" t="s">
        <v>539</v>
      </c>
      <c r="I41" s="149"/>
      <c r="J41" s="352" t="s">
        <v>615</v>
      </c>
      <c r="K41" s="425"/>
      <c r="L41" s="422"/>
      <c r="M41" s="519">
        <v>1</v>
      </c>
      <c r="N41" s="375">
        <v>69</v>
      </c>
      <c r="O41" s="514"/>
      <c r="P41" s="513"/>
      <c r="Q41" s="519">
        <v>1</v>
      </c>
      <c r="R41" s="365">
        <v>26</v>
      </c>
    </row>
    <row r="42" spans="1:18" s="32" customFormat="1" ht="12.75">
      <c r="A42" s="314">
        <v>2008</v>
      </c>
      <c r="B42" s="40">
        <f t="shared" si="1"/>
        <v>41</v>
      </c>
      <c r="C42" s="24" t="s">
        <v>84</v>
      </c>
      <c r="D42" s="24" t="s">
        <v>85</v>
      </c>
      <c r="E42" s="24" t="s">
        <v>61</v>
      </c>
      <c r="F42" s="379" t="s">
        <v>614</v>
      </c>
      <c r="G42" s="380" t="s">
        <v>233</v>
      </c>
      <c r="H42" s="379" t="s">
        <v>539</v>
      </c>
      <c r="I42" s="27"/>
      <c r="J42" s="352" t="s">
        <v>89</v>
      </c>
      <c r="K42" s="415"/>
      <c r="L42" s="213"/>
      <c r="M42" s="359">
        <v>4</v>
      </c>
      <c r="N42" s="360">
        <v>69</v>
      </c>
      <c r="O42" s="500"/>
      <c r="P42" s="501"/>
      <c r="Q42" s="351">
        <v>1</v>
      </c>
      <c r="R42" s="363">
        <v>26</v>
      </c>
    </row>
    <row r="43" spans="1:18" s="32" customFormat="1" ht="13.5" thickBot="1">
      <c r="A43" s="315">
        <v>2008</v>
      </c>
      <c r="B43" s="58">
        <f t="shared" si="1"/>
        <v>42</v>
      </c>
      <c r="C43" s="59" t="s">
        <v>84</v>
      </c>
      <c r="D43" s="59" t="s">
        <v>85</v>
      </c>
      <c r="E43" s="59" t="s">
        <v>61</v>
      </c>
      <c r="F43" s="353" t="s">
        <v>614</v>
      </c>
      <c r="G43" s="381" t="s">
        <v>233</v>
      </c>
      <c r="H43" s="353" t="s">
        <v>539</v>
      </c>
      <c r="I43" s="65"/>
      <c r="J43" s="353" t="s">
        <v>88</v>
      </c>
      <c r="K43" s="472"/>
      <c r="L43" s="428"/>
      <c r="M43" s="366">
        <v>14</v>
      </c>
      <c r="N43" s="367">
        <v>69</v>
      </c>
      <c r="O43" s="502"/>
      <c r="P43" s="503"/>
      <c r="Q43" s="355">
        <v>1</v>
      </c>
      <c r="R43" s="370">
        <v>26</v>
      </c>
    </row>
    <row r="44" spans="1:18" ht="12.75">
      <c r="A44" s="332">
        <v>2008</v>
      </c>
      <c r="B44" s="216">
        <f t="shared" si="1"/>
        <v>43</v>
      </c>
      <c r="C44" s="217" t="s">
        <v>84</v>
      </c>
      <c r="D44" s="217" t="s">
        <v>98</v>
      </c>
      <c r="E44" s="217" t="s">
        <v>61</v>
      </c>
      <c r="F44" s="633" t="s">
        <v>598</v>
      </c>
      <c r="G44" s="605" t="s">
        <v>82</v>
      </c>
      <c r="H44" s="377" t="s">
        <v>431</v>
      </c>
      <c r="I44" s="223"/>
      <c r="J44" s="352" t="s">
        <v>136</v>
      </c>
      <c r="K44" s="477"/>
      <c r="L44" s="422"/>
      <c r="M44" s="364">
        <v>4</v>
      </c>
      <c r="N44" s="375">
        <v>48</v>
      </c>
      <c r="O44" s="512"/>
      <c r="P44" s="513"/>
      <c r="Q44" s="364">
        <v>2</v>
      </c>
      <c r="R44" s="365">
        <v>17</v>
      </c>
    </row>
    <row r="45" spans="1:18" ht="12.75">
      <c r="A45" s="314">
        <v>2008</v>
      </c>
      <c r="B45" s="38">
        <f t="shared" si="1"/>
        <v>44</v>
      </c>
      <c r="C45" s="7" t="s">
        <v>84</v>
      </c>
      <c r="D45" s="7" t="s">
        <v>98</v>
      </c>
      <c r="E45" s="7" t="s">
        <v>61</v>
      </c>
      <c r="F45" s="610" t="s">
        <v>598</v>
      </c>
      <c r="G45" s="619" t="s">
        <v>82</v>
      </c>
      <c r="H45" s="379" t="s">
        <v>431</v>
      </c>
      <c r="I45" s="14"/>
      <c r="J45" s="379" t="s">
        <v>101</v>
      </c>
      <c r="K45" s="457"/>
      <c r="L45" s="213"/>
      <c r="M45" s="359">
        <v>7</v>
      </c>
      <c r="N45" s="360">
        <v>48</v>
      </c>
      <c r="O45" s="500"/>
      <c r="P45" s="501"/>
      <c r="Q45" s="359">
        <v>2</v>
      </c>
      <c r="R45" s="363">
        <v>17</v>
      </c>
    </row>
    <row r="46" spans="1:18" ht="13.5" thickBot="1">
      <c r="A46" s="315">
        <v>2008</v>
      </c>
      <c r="B46" s="41">
        <f t="shared" si="1"/>
        <v>45</v>
      </c>
      <c r="C46" s="42" t="s">
        <v>84</v>
      </c>
      <c r="D46" s="42" t="s">
        <v>98</v>
      </c>
      <c r="E46" s="42" t="s">
        <v>61</v>
      </c>
      <c r="F46" s="612" t="s">
        <v>598</v>
      </c>
      <c r="G46" s="620" t="s">
        <v>82</v>
      </c>
      <c r="H46" s="353" t="s">
        <v>431</v>
      </c>
      <c r="I46" s="45"/>
      <c r="J46" s="353" t="s">
        <v>102</v>
      </c>
      <c r="K46" s="472"/>
      <c r="L46" s="428"/>
      <c r="M46" s="366">
        <v>8</v>
      </c>
      <c r="N46" s="367">
        <v>48</v>
      </c>
      <c r="O46" s="502"/>
      <c r="P46" s="503"/>
      <c r="Q46" s="366">
        <v>2</v>
      </c>
      <c r="R46" s="370">
        <v>17</v>
      </c>
    </row>
    <row r="47" spans="1:18" ht="12.75">
      <c r="A47" s="332">
        <v>2008</v>
      </c>
      <c r="B47" s="37">
        <f t="shared" si="1"/>
        <v>46</v>
      </c>
      <c r="C47" s="6" t="s">
        <v>84</v>
      </c>
      <c r="D47" s="6" t="s">
        <v>138</v>
      </c>
      <c r="E47" s="6" t="s">
        <v>19</v>
      </c>
      <c r="F47" s="377" t="s">
        <v>616</v>
      </c>
      <c r="G47" s="378" t="s">
        <v>617</v>
      </c>
      <c r="H47" s="377" t="s">
        <v>488</v>
      </c>
      <c r="I47" s="523" t="s">
        <v>618</v>
      </c>
      <c r="J47" s="377" t="s">
        <v>184</v>
      </c>
      <c r="K47" s="456"/>
      <c r="L47" s="461"/>
      <c r="M47" s="356">
        <v>12</v>
      </c>
      <c r="N47" s="357">
        <v>77</v>
      </c>
      <c r="O47" s="498"/>
      <c r="P47" s="499"/>
      <c r="Q47" s="356">
        <v>4</v>
      </c>
      <c r="R47" s="358">
        <v>25</v>
      </c>
    </row>
    <row r="48" spans="1:18" ht="12.75">
      <c r="A48" s="314">
        <v>2008</v>
      </c>
      <c r="B48" s="38">
        <f t="shared" si="1"/>
        <v>47</v>
      </c>
      <c r="C48" s="7" t="s">
        <v>84</v>
      </c>
      <c r="D48" s="7" t="s">
        <v>138</v>
      </c>
      <c r="E48" s="7" t="s">
        <v>19</v>
      </c>
      <c r="F48" s="379" t="s">
        <v>616</v>
      </c>
      <c r="G48" s="380" t="s">
        <v>617</v>
      </c>
      <c r="H48" s="379" t="s">
        <v>488</v>
      </c>
      <c r="I48" s="524" t="s">
        <v>618</v>
      </c>
      <c r="J48" s="379" t="s">
        <v>141</v>
      </c>
      <c r="K48" s="457"/>
      <c r="L48" s="213"/>
      <c r="M48" s="359">
        <v>14</v>
      </c>
      <c r="N48" s="360">
        <v>77</v>
      </c>
      <c r="O48" s="500"/>
      <c r="P48" s="501"/>
      <c r="Q48" s="359">
        <v>4</v>
      </c>
      <c r="R48" s="363">
        <v>25</v>
      </c>
    </row>
    <row r="49" spans="1:18" ht="12.75">
      <c r="A49" s="314">
        <v>2008</v>
      </c>
      <c r="B49" s="38">
        <f t="shared" si="1"/>
        <v>48</v>
      </c>
      <c r="C49" s="7" t="s">
        <v>84</v>
      </c>
      <c r="D49" s="7" t="s">
        <v>138</v>
      </c>
      <c r="E49" s="7" t="s">
        <v>19</v>
      </c>
      <c r="F49" s="379" t="s">
        <v>616</v>
      </c>
      <c r="G49" s="380" t="s">
        <v>617</v>
      </c>
      <c r="H49" s="379" t="s">
        <v>488</v>
      </c>
      <c r="I49" s="524" t="s">
        <v>618</v>
      </c>
      <c r="J49" s="379" t="s">
        <v>619</v>
      </c>
      <c r="K49" s="457"/>
      <c r="L49" s="213"/>
      <c r="M49" s="359">
        <v>38</v>
      </c>
      <c r="N49" s="360">
        <v>77</v>
      </c>
      <c r="O49" s="500"/>
      <c r="P49" s="501"/>
      <c r="Q49" s="359">
        <v>4</v>
      </c>
      <c r="R49" s="363">
        <v>25</v>
      </c>
    </row>
    <row r="50" spans="1:18" ht="12.75">
      <c r="A50" s="314">
        <v>2008</v>
      </c>
      <c r="B50" s="38">
        <f t="shared" si="1"/>
        <v>49</v>
      </c>
      <c r="C50" s="7" t="s">
        <v>84</v>
      </c>
      <c r="D50" s="7" t="s">
        <v>138</v>
      </c>
      <c r="E50" s="7" t="s">
        <v>19</v>
      </c>
      <c r="F50" s="379" t="s">
        <v>616</v>
      </c>
      <c r="G50" s="380" t="s">
        <v>617</v>
      </c>
      <c r="H50" s="379" t="s">
        <v>488</v>
      </c>
      <c r="I50" s="524" t="s">
        <v>618</v>
      </c>
      <c r="J50" s="379" t="s">
        <v>641</v>
      </c>
      <c r="K50" s="457"/>
      <c r="L50" s="210" t="s">
        <v>43</v>
      </c>
      <c r="M50" s="504"/>
      <c r="N50" s="505"/>
      <c r="O50" s="361">
        <v>10</v>
      </c>
      <c r="P50" s="362">
        <v>45</v>
      </c>
      <c r="Q50" s="359">
        <v>14</v>
      </c>
      <c r="R50" s="363">
        <v>18</v>
      </c>
    </row>
    <row r="51" spans="1:18" ht="13.5" thickBot="1">
      <c r="A51" s="315">
        <v>2008</v>
      </c>
      <c r="B51" s="41">
        <f t="shared" si="1"/>
        <v>50</v>
      </c>
      <c r="C51" s="42" t="s">
        <v>84</v>
      </c>
      <c r="D51" s="42" t="s">
        <v>138</v>
      </c>
      <c r="E51" s="42" t="s">
        <v>19</v>
      </c>
      <c r="F51" s="353" t="s">
        <v>616</v>
      </c>
      <c r="G51" s="381" t="s">
        <v>617</v>
      </c>
      <c r="H51" s="353" t="s">
        <v>488</v>
      </c>
      <c r="I51" s="525" t="s">
        <v>618</v>
      </c>
      <c r="J51" s="353" t="s">
        <v>567</v>
      </c>
      <c r="K51" s="472"/>
      <c r="L51" s="211" t="s">
        <v>43</v>
      </c>
      <c r="M51" s="521"/>
      <c r="N51" s="522"/>
      <c r="O51" s="510">
        <v>24</v>
      </c>
      <c r="P51" s="511">
        <v>45</v>
      </c>
      <c r="Q51" s="366">
        <v>14</v>
      </c>
      <c r="R51" s="370">
        <v>18</v>
      </c>
    </row>
    <row r="52" spans="1:18" ht="12.75">
      <c r="A52" s="332">
        <v>2008</v>
      </c>
      <c r="B52" s="216">
        <f t="shared" si="1"/>
        <v>51</v>
      </c>
      <c r="C52" s="217" t="s">
        <v>84</v>
      </c>
      <c r="D52" s="217" t="s">
        <v>110</v>
      </c>
      <c r="E52" s="217" t="s">
        <v>19</v>
      </c>
      <c r="F52" s="352" t="s">
        <v>620</v>
      </c>
      <c r="G52" s="520" t="s">
        <v>621</v>
      </c>
      <c r="H52" s="352" t="s">
        <v>474</v>
      </c>
      <c r="I52" s="223"/>
      <c r="J52" s="352" t="s">
        <v>113</v>
      </c>
      <c r="K52" s="477"/>
      <c r="L52" s="422"/>
      <c r="M52" s="364">
        <v>11</v>
      </c>
      <c r="N52" s="375">
        <v>43</v>
      </c>
      <c r="O52" s="512"/>
      <c r="P52" s="513"/>
      <c r="Q52" s="364">
        <v>7</v>
      </c>
      <c r="R52" s="365">
        <v>16</v>
      </c>
    </row>
    <row r="53" spans="1:18" ht="12.75">
      <c r="A53" s="314">
        <v>2008</v>
      </c>
      <c r="B53" s="38">
        <f t="shared" si="1"/>
        <v>52</v>
      </c>
      <c r="C53" s="7" t="s">
        <v>84</v>
      </c>
      <c r="D53" s="7" t="s">
        <v>110</v>
      </c>
      <c r="E53" s="7" t="s">
        <v>19</v>
      </c>
      <c r="F53" s="352" t="s">
        <v>620</v>
      </c>
      <c r="G53" s="520" t="s">
        <v>621</v>
      </c>
      <c r="H53" s="352" t="s">
        <v>474</v>
      </c>
      <c r="I53" s="223"/>
      <c r="J53" s="379" t="s">
        <v>115</v>
      </c>
      <c r="K53" s="457"/>
      <c r="L53" s="213"/>
      <c r="M53" s="359">
        <v>25</v>
      </c>
      <c r="N53" s="360">
        <v>43</v>
      </c>
      <c r="O53" s="500"/>
      <c r="P53" s="501"/>
      <c r="Q53" s="359">
        <v>7</v>
      </c>
      <c r="R53" s="363">
        <v>16</v>
      </c>
    </row>
    <row r="54" spans="1:18" ht="13.5" thickBot="1">
      <c r="A54" s="315">
        <v>2008</v>
      </c>
      <c r="B54" s="41">
        <f t="shared" si="1"/>
        <v>53</v>
      </c>
      <c r="C54" s="42" t="s">
        <v>84</v>
      </c>
      <c r="D54" s="42" t="s">
        <v>110</v>
      </c>
      <c r="E54" s="42" t="s">
        <v>19</v>
      </c>
      <c r="F54" s="352" t="s">
        <v>620</v>
      </c>
      <c r="G54" s="520" t="s">
        <v>621</v>
      </c>
      <c r="H54" s="352" t="s">
        <v>474</v>
      </c>
      <c r="I54" s="223"/>
      <c r="J54" s="353" t="s">
        <v>521</v>
      </c>
      <c r="K54" s="472"/>
      <c r="L54" s="428"/>
      <c r="M54" s="366">
        <v>30</v>
      </c>
      <c r="N54" s="367">
        <v>43</v>
      </c>
      <c r="O54" s="502"/>
      <c r="P54" s="503"/>
      <c r="Q54" s="366">
        <v>7</v>
      </c>
      <c r="R54" s="370">
        <v>16</v>
      </c>
    </row>
    <row r="55" spans="1:18" ht="12.75">
      <c r="A55" s="332">
        <v>2008</v>
      </c>
      <c r="B55" s="216">
        <f t="shared" si="1"/>
        <v>54</v>
      </c>
      <c r="C55" s="217" t="s">
        <v>84</v>
      </c>
      <c r="D55" s="217" t="s">
        <v>148</v>
      </c>
      <c r="E55" s="217" t="s">
        <v>19</v>
      </c>
      <c r="F55" s="377" t="s">
        <v>551</v>
      </c>
      <c r="G55" s="378" t="s">
        <v>552</v>
      </c>
      <c r="H55" s="377" t="s">
        <v>151</v>
      </c>
      <c r="I55" s="378" t="s">
        <v>106</v>
      </c>
      <c r="J55" s="352" t="s">
        <v>622</v>
      </c>
      <c r="K55" s="477"/>
      <c r="L55" s="422"/>
      <c r="M55" s="364">
        <v>12</v>
      </c>
      <c r="N55" s="375">
        <v>34</v>
      </c>
      <c r="O55" s="512"/>
      <c r="P55" s="513"/>
      <c r="Q55" s="364">
        <v>3</v>
      </c>
      <c r="R55" s="365">
        <v>13</v>
      </c>
    </row>
    <row r="56" spans="1:18" ht="12.75">
      <c r="A56" s="314">
        <v>2008</v>
      </c>
      <c r="B56" s="38">
        <f t="shared" si="1"/>
        <v>55</v>
      </c>
      <c r="C56" s="7" t="s">
        <v>84</v>
      </c>
      <c r="D56" s="7" t="s">
        <v>148</v>
      </c>
      <c r="E56" s="7" t="s">
        <v>19</v>
      </c>
      <c r="F56" s="379" t="s">
        <v>551</v>
      </c>
      <c r="G56" s="380" t="s">
        <v>552</v>
      </c>
      <c r="H56" s="379" t="s">
        <v>151</v>
      </c>
      <c r="I56" s="380" t="s">
        <v>106</v>
      </c>
      <c r="J56" s="379" t="s">
        <v>151</v>
      </c>
      <c r="K56" s="457"/>
      <c r="L56" s="213"/>
      <c r="M56" s="359">
        <v>17</v>
      </c>
      <c r="N56" s="360">
        <v>34</v>
      </c>
      <c r="O56" s="500"/>
      <c r="P56" s="501"/>
      <c r="Q56" s="359">
        <v>3</v>
      </c>
      <c r="R56" s="363">
        <v>13</v>
      </c>
    </row>
    <row r="57" spans="1:18" ht="12.75">
      <c r="A57" s="314">
        <v>2008</v>
      </c>
      <c r="B57" s="38">
        <f t="shared" si="1"/>
        <v>56</v>
      </c>
      <c r="C57" s="7" t="s">
        <v>84</v>
      </c>
      <c r="D57" s="7" t="s">
        <v>148</v>
      </c>
      <c r="E57" s="7" t="s">
        <v>19</v>
      </c>
      <c r="F57" s="379" t="s">
        <v>551</v>
      </c>
      <c r="G57" s="380" t="s">
        <v>552</v>
      </c>
      <c r="H57" s="379" t="s">
        <v>151</v>
      </c>
      <c r="I57" s="380" t="s">
        <v>106</v>
      </c>
      <c r="J57" s="379" t="s">
        <v>152</v>
      </c>
      <c r="K57" s="457"/>
      <c r="L57" s="213"/>
      <c r="M57" s="359">
        <v>20</v>
      </c>
      <c r="N57" s="360">
        <v>34</v>
      </c>
      <c r="O57" s="500"/>
      <c r="P57" s="501"/>
      <c r="Q57" s="359">
        <v>3</v>
      </c>
      <c r="R57" s="363">
        <v>13</v>
      </c>
    </row>
    <row r="58" spans="1:18" ht="12.75">
      <c r="A58" s="314">
        <v>2008</v>
      </c>
      <c r="B58" s="38">
        <f t="shared" si="1"/>
        <v>57</v>
      </c>
      <c r="C58" s="7" t="s">
        <v>84</v>
      </c>
      <c r="D58" s="7" t="s">
        <v>153</v>
      </c>
      <c r="E58" s="7" t="s">
        <v>19</v>
      </c>
      <c r="F58" s="379" t="s">
        <v>551</v>
      </c>
      <c r="G58" s="380" t="s">
        <v>552</v>
      </c>
      <c r="H58" s="379" t="s">
        <v>151</v>
      </c>
      <c r="I58" s="380" t="s">
        <v>106</v>
      </c>
      <c r="J58" s="379" t="s">
        <v>155</v>
      </c>
      <c r="K58" s="457"/>
      <c r="L58" s="213"/>
      <c r="M58" s="359">
        <v>7</v>
      </c>
      <c r="N58" s="360">
        <v>21</v>
      </c>
      <c r="O58" s="500"/>
      <c r="P58" s="501"/>
      <c r="Q58" s="359">
        <v>4</v>
      </c>
      <c r="R58" s="363">
        <v>8</v>
      </c>
    </row>
    <row r="59" spans="1:18" ht="12.75">
      <c r="A59" s="314">
        <v>2008</v>
      </c>
      <c r="B59" s="38">
        <f t="shared" si="1"/>
        <v>58</v>
      </c>
      <c r="C59" s="7" t="s">
        <v>84</v>
      </c>
      <c r="D59" s="7" t="s">
        <v>153</v>
      </c>
      <c r="E59" s="7" t="s">
        <v>19</v>
      </c>
      <c r="F59" s="379" t="s">
        <v>551</v>
      </c>
      <c r="G59" s="380" t="s">
        <v>552</v>
      </c>
      <c r="H59" s="379" t="s">
        <v>151</v>
      </c>
      <c r="I59" s="380" t="s">
        <v>106</v>
      </c>
      <c r="J59" s="379" t="s">
        <v>623</v>
      </c>
      <c r="K59" s="457"/>
      <c r="L59" s="213"/>
      <c r="M59" s="359">
        <v>9</v>
      </c>
      <c r="N59" s="360">
        <v>21</v>
      </c>
      <c r="O59" s="500"/>
      <c r="P59" s="501"/>
      <c r="Q59" s="359">
        <v>4</v>
      </c>
      <c r="R59" s="363">
        <v>8</v>
      </c>
    </row>
    <row r="60" spans="1:18" ht="13.5" thickBot="1">
      <c r="A60" s="315">
        <v>2008</v>
      </c>
      <c r="B60" s="41">
        <f t="shared" si="1"/>
        <v>59</v>
      </c>
      <c r="C60" s="8" t="s">
        <v>84</v>
      </c>
      <c r="D60" s="8" t="s">
        <v>153</v>
      </c>
      <c r="E60" s="8" t="s">
        <v>19</v>
      </c>
      <c r="F60" s="353" t="s">
        <v>551</v>
      </c>
      <c r="G60" s="381" t="s">
        <v>552</v>
      </c>
      <c r="H60" s="353" t="s">
        <v>151</v>
      </c>
      <c r="I60" s="381" t="s">
        <v>106</v>
      </c>
      <c r="J60" s="526" t="s">
        <v>624</v>
      </c>
      <c r="K60" s="489"/>
      <c r="L60" s="486"/>
      <c r="M60" s="371">
        <v>18</v>
      </c>
      <c r="N60" s="372">
        <v>21</v>
      </c>
      <c r="O60" s="527"/>
      <c r="P60" s="528"/>
      <c r="Q60" s="371">
        <v>4</v>
      </c>
      <c r="R60" s="376">
        <v>8</v>
      </c>
    </row>
    <row r="61" spans="1:7" ht="12.75">
      <c r="A61" s="320"/>
      <c r="F61" s="312"/>
      <c r="G61" s="312"/>
    </row>
    <row r="63" spans="5:6" ht="12.75">
      <c r="E63" s="290"/>
      <c r="F63" s="29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4"/>
  <headerFooter alignWithMargins="0">
    <oddHeader>&amp;C&amp;"Arial,Gras"&amp;14&amp;A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2.7109375" style="0" customWidth="1"/>
    <col min="8" max="8" width="19.140625" style="0" customWidth="1"/>
    <col min="9" max="9" width="18.8515625" style="0" customWidth="1"/>
    <col min="10" max="10" width="23.00390625" style="0" customWidth="1"/>
    <col min="11" max="11" width="18.140625" style="0" customWidth="1"/>
    <col min="12" max="12" width="7.7109375" style="1" hidden="1" customWidth="1"/>
    <col min="13" max="13" width="9.140625" style="0" hidden="1" customWidth="1"/>
    <col min="14" max="15" width="6.7109375" style="0" customWidth="1"/>
    <col min="16" max="17" width="6.7109375" style="0" hidden="1" customWidth="1"/>
    <col min="18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6" t="s">
        <v>9</v>
      </c>
      <c r="L1" s="627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132" customFormat="1" ht="12.75">
      <c r="A2" s="313">
        <v>1982</v>
      </c>
      <c r="B2" s="93">
        <f aca="true" t="shared" si="0" ref="B2:B26">ROW($A2:$IV2)-1</f>
        <v>1</v>
      </c>
      <c r="C2" s="94" t="s">
        <v>45</v>
      </c>
      <c r="D2" s="94" t="s">
        <v>46</v>
      </c>
      <c r="E2" s="94" t="s">
        <v>61</v>
      </c>
      <c r="F2" s="97" t="s">
        <v>399</v>
      </c>
      <c r="G2" s="95" t="s">
        <v>400</v>
      </c>
      <c r="H2" s="97" t="s">
        <v>165</v>
      </c>
      <c r="I2" s="277"/>
      <c r="J2" s="96" t="s">
        <v>444</v>
      </c>
      <c r="K2" s="98"/>
      <c r="L2" s="203"/>
      <c r="M2" s="100"/>
      <c r="N2" s="101">
        <v>33</v>
      </c>
      <c r="O2" s="99">
        <v>52</v>
      </c>
      <c r="P2" s="97"/>
      <c r="Q2" s="102"/>
      <c r="R2" s="97">
        <v>12</v>
      </c>
      <c r="S2" s="95">
        <v>18</v>
      </c>
    </row>
    <row r="3" spans="1:21" s="132" customFormat="1" ht="12.75">
      <c r="A3" s="314">
        <v>1982</v>
      </c>
      <c r="B3" s="104">
        <f t="shared" si="0"/>
        <v>2</v>
      </c>
      <c r="C3" s="105" t="s">
        <v>45</v>
      </c>
      <c r="D3" s="105" t="s">
        <v>46</v>
      </c>
      <c r="E3" s="105" t="s">
        <v>61</v>
      </c>
      <c r="F3" s="107" t="s">
        <v>399</v>
      </c>
      <c r="G3" s="106" t="s">
        <v>400</v>
      </c>
      <c r="H3" s="107" t="s">
        <v>165</v>
      </c>
      <c r="I3" s="130"/>
      <c r="J3" s="108" t="s">
        <v>445</v>
      </c>
      <c r="K3" s="109"/>
      <c r="L3" s="204"/>
      <c r="M3" s="111"/>
      <c r="N3" s="112">
        <v>35</v>
      </c>
      <c r="O3" s="110">
        <v>52</v>
      </c>
      <c r="P3" s="107"/>
      <c r="Q3" s="113"/>
      <c r="R3" s="107">
        <v>12</v>
      </c>
      <c r="S3" s="106">
        <v>18</v>
      </c>
      <c r="U3" s="114"/>
    </row>
    <row r="4" spans="1:21" s="132" customFormat="1" ht="12.75">
      <c r="A4" s="314">
        <v>1982</v>
      </c>
      <c r="B4" s="104">
        <f t="shared" si="0"/>
        <v>3</v>
      </c>
      <c r="C4" s="105" t="s">
        <v>45</v>
      </c>
      <c r="D4" s="105" t="s">
        <v>46</v>
      </c>
      <c r="E4" s="105" t="s">
        <v>61</v>
      </c>
      <c r="F4" s="107" t="s">
        <v>399</v>
      </c>
      <c r="G4" s="106" t="s">
        <v>400</v>
      </c>
      <c r="H4" s="107" t="s">
        <v>165</v>
      </c>
      <c r="I4" s="130"/>
      <c r="J4" s="107" t="s">
        <v>446</v>
      </c>
      <c r="K4" s="109"/>
      <c r="L4" s="204"/>
      <c r="M4" s="111"/>
      <c r="N4" s="112">
        <v>36</v>
      </c>
      <c r="O4" s="110">
        <v>52</v>
      </c>
      <c r="P4" s="107"/>
      <c r="Q4" s="113"/>
      <c r="R4" s="107">
        <v>12</v>
      </c>
      <c r="S4" s="106">
        <v>18</v>
      </c>
      <c r="U4" s="114"/>
    </row>
    <row r="5" spans="1:21" s="132" customFormat="1" ht="12.75">
      <c r="A5" s="314">
        <v>1982</v>
      </c>
      <c r="B5" s="104">
        <f t="shared" si="0"/>
        <v>4</v>
      </c>
      <c r="C5" s="105" t="s">
        <v>45</v>
      </c>
      <c r="D5" s="105" t="s">
        <v>53</v>
      </c>
      <c r="E5" s="105" t="s">
        <v>61</v>
      </c>
      <c r="F5" s="107" t="s">
        <v>399</v>
      </c>
      <c r="G5" s="106" t="s">
        <v>400</v>
      </c>
      <c r="H5" s="107" t="s">
        <v>165</v>
      </c>
      <c r="I5" s="130"/>
      <c r="J5" s="107" t="s">
        <v>211</v>
      </c>
      <c r="K5" s="109"/>
      <c r="L5" s="204"/>
      <c r="M5" s="111"/>
      <c r="N5" s="107">
        <v>2</v>
      </c>
      <c r="O5" s="113">
        <v>44</v>
      </c>
      <c r="P5" s="112"/>
      <c r="Q5" s="110"/>
      <c r="R5" s="107">
        <v>5</v>
      </c>
      <c r="S5" s="106">
        <v>15</v>
      </c>
      <c r="U5" s="114"/>
    </row>
    <row r="6" spans="1:19" s="132" customFormat="1" ht="12.75">
      <c r="A6" s="314">
        <v>1982</v>
      </c>
      <c r="B6" s="104">
        <f t="shared" si="0"/>
        <v>5</v>
      </c>
      <c r="C6" s="105" t="s">
        <v>45</v>
      </c>
      <c r="D6" s="105" t="s">
        <v>53</v>
      </c>
      <c r="E6" s="105" t="s">
        <v>61</v>
      </c>
      <c r="F6" s="107" t="s">
        <v>399</v>
      </c>
      <c r="G6" s="106" t="s">
        <v>400</v>
      </c>
      <c r="H6" s="107" t="s">
        <v>165</v>
      </c>
      <c r="I6" s="130"/>
      <c r="J6" s="107" t="s">
        <v>213</v>
      </c>
      <c r="K6" s="109"/>
      <c r="L6" s="204"/>
      <c r="M6" s="111"/>
      <c r="N6" s="107">
        <v>11</v>
      </c>
      <c r="O6" s="113">
        <v>44</v>
      </c>
      <c r="P6" s="112"/>
      <c r="Q6" s="110"/>
      <c r="R6" s="107">
        <v>5</v>
      </c>
      <c r="S6" s="106">
        <v>15</v>
      </c>
    </row>
    <row r="7" spans="1:19" s="132" customFormat="1" ht="12.75">
      <c r="A7" s="314">
        <v>1982</v>
      </c>
      <c r="B7" s="104">
        <f t="shared" si="0"/>
        <v>6</v>
      </c>
      <c r="C7" s="105" t="s">
        <v>45</v>
      </c>
      <c r="D7" s="105" t="s">
        <v>53</v>
      </c>
      <c r="E7" s="105" t="s">
        <v>61</v>
      </c>
      <c r="F7" s="107" t="s">
        <v>399</v>
      </c>
      <c r="G7" s="106" t="s">
        <v>400</v>
      </c>
      <c r="H7" s="107" t="s">
        <v>165</v>
      </c>
      <c r="I7" s="130"/>
      <c r="J7" s="107" t="s">
        <v>443</v>
      </c>
      <c r="K7" s="109"/>
      <c r="L7" s="204"/>
      <c r="M7" s="111"/>
      <c r="N7" s="107">
        <v>28</v>
      </c>
      <c r="O7" s="113">
        <v>44</v>
      </c>
      <c r="P7" s="112"/>
      <c r="Q7" s="110"/>
      <c r="R7" s="107">
        <v>5</v>
      </c>
      <c r="S7" s="106">
        <v>15</v>
      </c>
    </row>
    <row r="8" spans="1:19" s="132" customFormat="1" ht="12.75">
      <c r="A8" s="314">
        <v>1982</v>
      </c>
      <c r="B8" s="104">
        <f t="shared" si="0"/>
        <v>7</v>
      </c>
      <c r="C8" s="105" t="s">
        <v>45</v>
      </c>
      <c r="D8" s="105" t="s">
        <v>57</v>
      </c>
      <c r="E8" s="105" t="s">
        <v>61</v>
      </c>
      <c r="F8" s="107" t="s">
        <v>399</v>
      </c>
      <c r="G8" s="106" t="s">
        <v>400</v>
      </c>
      <c r="H8" s="107" t="s">
        <v>165</v>
      </c>
      <c r="I8" s="130"/>
      <c r="J8" s="107" t="s">
        <v>59</v>
      </c>
      <c r="K8" s="109"/>
      <c r="L8" s="204"/>
      <c r="M8" s="111"/>
      <c r="N8" s="107">
        <v>7</v>
      </c>
      <c r="O8" s="113">
        <v>37</v>
      </c>
      <c r="P8" s="112"/>
      <c r="Q8" s="110"/>
      <c r="R8" s="107">
        <v>10</v>
      </c>
      <c r="S8" s="106">
        <v>15</v>
      </c>
    </row>
    <row r="9" spans="1:19" s="132" customFormat="1" ht="12.75">
      <c r="A9" s="314">
        <v>1982</v>
      </c>
      <c r="B9" s="104">
        <f t="shared" si="0"/>
        <v>8</v>
      </c>
      <c r="C9" s="105" t="s">
        <v>45</v>
      </c>
      <c r="D9" s="105" t="s">
        <v>57</v>
      </c>
      <c r="E9" s="105" t="s">
        <v>61</v>
      </c>
      <c r="F9" s="107" t="s">
        <v>399</v>
      </c>
      <c r="G9" s="106" t="s">
        <v>400</v>
      </c>
      <c r="H9" s="107" t="s">
        <v>165</v>
      </c>
      <c r="I9" s="130"/>
      <c r="J9" s="107" t="s">
        <v>439</v>
      </c>
      <c r="K9" s="109"/>
      <c r="L9" s="204"/>
      <c r="M9" s="111"/>
      <c r="N9" s="107">
        <v>15</v>
      </c>
      <c r="O9" s="113">
        <v>37</v>
      </c>
      <c r="P9" s="112"/>
      <c r="Q9" s="110"/>
      <c r="R9" s="107">
        <v>10</v>
      </c>
      <c r="S9" s="106">
        <v>15</v>
      </c>
    </row>
    <row r="10" spans="1:19" s="132" customFormat="1" ht="13.5" thickBot="1">
      <c r="A10" s="315">
        <v>1982</v>
      </c>
      <c r="B10" s="115">
        <f t="shared" si="0"/>
        <v>9</v>
      </c>
      <c r="C10" s="116" t="s">
        <v>45</v>
      </c>
      <c r="D10" s="116" t="s">
        <v>57</v>
      </c>
      <c r="E10" s="116" t="s">
        <v>61</v>
      </c>
      <c r="F10" s="118" t="s">
        <v>399</v>
      </c>
      <c r="G10" s="117" t="s">
        <v>400</v>
      </c>
      <c r="H10" s="118" t="s">
        <v>165</v>
      </c>
      <c r="I10" s="214"/>
      <c r="J10" s="118" t="s">
        <v>60</v>
      </c>
      <c r="K10" s="120"/>
      <c r="L10" s="276"/>
      <c r="M10" s="122"/>
      <c r="N10" s="118">
        <v>37</v>
      </c>
      <c r="O10" s="123">
        <v>37</v>
      </c>
      <c r="P10" s="124"/>
      <c r="Q10" s="121"/>
      <c r="R10" s="118">
        <v>10</v>
      </c>
      <c r="S10" s="117">
        <v>15</v>
      </c>
    </row>
    <row r="11" spans="1:19" s="32" customFormat="1" ht="12.75">
      <c r="A11" s="324">
        <v>1982</v>
      </c>
      <c r="B11" s="40">
        <f t="shared" si="0"/>
        <v>10</v>
      </c>
      <c r="C11" s="24" t="s">
        <v>17</v>
      </c>
      <c r="D11" s="24" t="s">
        <v>18</v>
      </c>
      <c r="E11" s="24" t="s">
        <v>19</v>
      </c>
      <c r="F11" s="25" t="s">
        <v>401</v>
      </c>
      <c r="G11" s="380" t="s">
        <v>570</v>
      </c>
      <c r="H11" s="33" t="s">
        <v>231</v>
      </c>
      <c r="I11" s="149" t="s">
        <v>22</v>
      </c>
      <c r="J11" s="25" t="s">
        <v>196</v>
      </c>
      <c r="K11" s="28"/>
      <c r="L11" s="29"/>
      <c r="M11" s="30"/>
      <c r="N11" s="25">
        <v>47</v>
      </c>
      <c r="O11" s="27">
        <v>48</v>
      </c>
      <c r="P11" s="31"/>
      <c r="Q11" s="29"/>
      <c r="R11" s="233" t="s">
        <v>455</v>
      </c>
      <c r="S11" s="26"/>
    </row>
    <row r="12" spans="1:19" s="32" customFormat="1" ht="12.75">
      <c r="A12" s="324">
        <v>1982</v>
      </c>
      <c r="B12" s="40">
        <f t="shared" si="0"/>
        <v>11</v>
      </c>
      <c r="C12" s="24" t="s">
        <v>17</v>
      </c>
      <c r="D12" s="24" t="s">
        <v>18</v>
      </c>
      <c r="E12" s="24" t="s">
        <v>19</v>
      </c>
      <c r="F12" s="25" t="s">
        <v>401</v>
      </c>
      <c r="G12" s="380" t="s">
        <v>570</v>
      </c>
      <c r="H12" s="25" t="s">
        <v>231</v>
      </c>
      <c r="I12" s="27" t="s">
        <v>22</v>
      </c>
      <c r="J12" s="25" t="s">
        <v>24</v>
      </c>
      <c r="K12" s="28"/>
      <c r="L12" s="29"/>
      <c r="M12" s="30"/>
      <c r="N12" s="25">
        <v>18</v>
      </c>
      <c r="O12" s="27">
        <v>48</v>
      </c>
      <c r="P12" s="31"/>
      <c r="Q12" s="29"/>
      <c r="R12" s="25">
        <v>6</v>
      </c>
      <c r="S12" s="26">
        <v>17</v>
      </c>
    </row>
    <row r="13" spans="1:19" s="32" customFormat="1" ht="12.75">
      <c r="A13" s="324">
        <v>1982</v>
      </c>
      <c r="B13" s="40">
        <f t="shared" si="0"/>
        <v>12</v>
      </c>
      <c r="C13" s="24" t="s">
        <v>17</v>
      </c>
      <c r="D13" s="24" t="s">
        <v>18</v>
      </c>
      <c r="E13" s="24" t="s">
        <v>19</v>
      </c>
      <c r="F13" s="25" t="s">
        <v>401</v>
      </c>
      <c r="G13" s="380" t="s">
        <v>570</v>
      </c>
      <c r="H13" s="25" t="s">
        <v>231</v>
      </c>
      <c r="I13" s="27" t="s">
        <v>22</v>
      </c>
      <c r="J13" s="25" t="s">
        <v>129</v>
      </c>
      <c r="K13" s="28"/>
      <c r="L13" s="29"/>
      <c r="M13" s="30"/>
      <c r="N13" s="25">
        <v>26</v>
      </c>
      <c r="O13" s="27">
        <v>48</v>
      </c>
      <c r="P13" s="31"/>
      <c r="Q13" s="29"/>
      <c r="R13" s="25">
        <v>6</v>
      </c>
      <c r="S13" s="26">
        <v>17</v>
      </c>
    </row>
    <row r="14" spans="1:19" s="32" customFormat="1" ht="12.75">
      <c r="A14" s="324">
        <v>1982</v>
      </c>
      <c r="B14" s="40">
        <f t="shared" si="0"/>
        <v>13</v>
      </c>
      <c r="C14" s="24" t="s">
        <v>17</v>
      </c>
      <c r="D14" s="24" t="s">
        <v>18</v>
      </c>
      <c r="E14" s="24" t="s">
        <v>19</v>
      </c>
      <c r="F14" s="25" t="s">
        <v>401</v>
      </c>
      <c r="G14" s="380" t="s">
        <v>570</v>
      </c>
      <c r="H14" s="25" t="s">
        <v>231</v>
      </c>
      <c r="I14" s="27" t="s">
        <v>22</v>
      </c>
      <c r="J14" s="25" t="s">
        <v>390</v>
      </c>
      <c r="K14" s="28"/>
      <c r="L14" s="29"/>
      <c r="M14" s="30"/>
      <c r="N14" s="25">
        <v>20</v>
      </c>
      <c r="O14" s="27">
        <v>48</v>
      </c>
      <c r="P14" s="31"/>
      <c r="Q14" s="29"/>
      <c r="R14" s="25">
        <v>6</v>
      </c>
      <c r="S14" s="26">
        <v>17</v>
      </c>
    </row>
    <row r="15" spans="1:19" s="32" customFormat="1" ht="12.75">
      <c r="A15" s="324">
        <v>1982</v>
      </c>
      <c r="B15" s="40">
        <f t="shared" si="0"/>
        <v>14</v>
      </c>
      <c r="C15" s="24" t="s">
        <v>17</v>
      </c>
      <c r="D15" s="24" t="s">
        <v>27</v>
      </c>
      <c r="E15" s="24" t="s">
        <v>19</v>
      </c>
      <c r="F15" s="25" t="s">
        <v>401</v>
      </c>
      <c r="G15" s="380" t="s">
        <v>570</v>
      </c>
      <c r="H15" s="25" t="s">
        <v>231</v>
      </c>
      <c r="I15" s="27" t="s">
        <v>22</v>
      </c>
      <c r="J15" s="25" t="s">
        <v>129</v>
      </c>
      <c r="K15" s="28"/>
      <c r="L15" s="29"/>
      <c r="M15" s="30"/>
      <c r="N15" s="25">
        <v>10</v>
      </c>
      <c r="O15" s="27">
        <v>56</v>
      </c>
      <c r="P15" s="31"/>
      <c r="Q15" s="29"/>
      <c r="R15" s="25">
        <v>3</v>
      </c>
      <c r="S15" s="26">
        <v>23</v>
      </c>
    </row>
    <row r="16" spans="1:19" s="32" customFormat="1" ht="12.75">
      <c r="A16" s="324">
        <v>1982</v>
      </c>
      <c r="B16" s="40">
        <f t="shared" si="0"/>
        <v>15</v>
      </c>
      <c r="C16" s="24" t="s">
        <v>17</v>
      </c>
      <c r="D16" s="24" t="s">
        <v>27</v>
      </c>
      <c r="E16" s="24" t="s">
        <v>19</v>
      </c>
      <c r="F16" s="25" t="s">
        <v>401</v>
      </c>
      <c r="G16" s="380" t="s">
        <v>570</v>
      </c>
      <c r="H16" s="25" t="s">
        <v>231</v>
      </c>
      <c r="I16" s="27" t="s">
        <v>22</v>
      </c>
      <c r="J16" s="25" t="s">
        <v>378</v>
      </c>
      <c r="K16" s="28"/>
      <c r="L16" s="29"/>
      <c r="M16" s="30"/>
      <c r="N16" s="25">
        <v>9</v>
      </c>
      <c r="O16" s="27">
        <v>56</v>
      </c>
      <c r="P16" s="31"/>
      <c r="Q16" s="29"/>
      <c r="R16" s="25">
        <v>3</v>
      </c>
      <c r="S16" s="26">
        <v>23</v>
      </c>
    </row>
    <row r="17" spans="1:19" s="32" customFormat="1" ht="12.75">
      <c r="A17" s="324">
        <v>1982</v>
      </c>
      <c r="B17" s="40">
        <f t="shared" si="0"/>
        <v>16</v>
      </c>
      <c r="C17" s="24" t="s">
        <v>17</v>
      </c>
      <c r="D17" s="24" t="s">
        <v>27</v>
      </c>
      <c r="E17" s="24" t="s">
        <v>19</v>
      </c>
      <c r="F17" s="25" t="s">
        <v>401</v>
      </c>
      <c r="G17" s="380" t="s">
        <v>570</v>
      </c>
      <c r="H17" s="25" t="s">
        <v>231</v>
      </c>
      <c r="I17" s="27" t="s">
        <v>22</v>
      </c>
      <c r="J17" s="25" t="s">
        <v>281</v>
      </c>
      <c r="K17" s="28"/>
      <c r="L17" s="29"/>
      <c r="M17" s="30"/>
      <c r="N17" s="25">
        <v>12</v>
      </c>
      <c r="O17" s="27">
        <v>56</v>
      </c>
      <c r="P17" s="25"/>
      <c r="Q17" s="27"/>
      <c r="R17" s="31">
        <v>3</v>
      </c>
      <c r="S17" s="34">
        <v>23</v>
      </c>
    </row>
    <row r="18" spans="1:19" s="32" customFormat="1" ht="12.75">
      <c r="A18" s="324">
        <v>1982</v>
      </c>
      <c r="B18" s="40">
        <f t="shared" si="0"/>
        <v>17</v>
      </c>
      <c r="C18" s="24" t="s">
        <v>17</v>
      </c>
      <c r="D18" s="24" t="s">
        <v>32</v>
      </c>
      <c r="E18" s="24" t="s">
        <v>19</v>
      </c>
      <c r="F18" s="25" t="s">
        <v>401</v>
      </c>
      <c r="G18" s="380" t="s">
        <v>570</v>
      </c>
      <c r="H18" s="25" t="s">
        <v>231</v>
      </c>
      <c r="I18" s="27" t="s">
        <v>22</v>
      </c>
      <c r="J18" s="25" t="s">
        <v>195</v>
      </c>
      <c r="K18" s="35" t="s">
        <v>36</v>
      </c>
      <c r="L18" s="29"/>
      <c r="M18" s="30"/>
      <c r="N18" s="25">
        <v>17</v>
      </c>
      <c r="O18" s="27">
        <v>51</v>
      </c>
      <c r="P18" s="31"/>
      <c r="Q18" s="29"/>
      <c r="R18" s="25">
        <v>4</v>
      </c>
      <c r="S18" s="26">
        <v>19</v>
      </c>
    </row>
    <row r="19" spans="1:19" s="32" customFormat="1" ht="12.75">
      <c r="A19" s="324">
        <v>1982</v>
      </c>
      <c r="B19" s="40">
        <f t="shared" si="0"/>
        <v>18</v>
      </c>
      <c r="C19" s="24" t="s">
        <v>17</v>
      </c>
      <c r="D19" s="24" t="s">
        <v>32</v>
      </c>
      <c r="E19" s="24" t="s">
        <v>19</v>
      </c>
      <c r="F19" s="25" t="s">
        <v>401</v>
      </c>
      <c r="G19" s="380" t="s">
        <v>570</v>
      </c>
      <c r="H19" s="25" t="s">
        <v>231</v>
      </c>
      <c r="I19" s="27" t="s">
        <v>22</v>
      </c>
      <c r="J19" s="25" t="s">
        <v>392</v>
      </c>
      <c r="K19" s="35" t="s">
        <v>151</v>
      </c>
      <c r="L19" s="29"/>
      <c r="M19" s="30"/>
      <c r="N19" s="25">
        <v>33</v>
      </c>
      <c r="O19" s="27">
        <v>51</v>
      </c>
      <c r="P19" s="31"/>
      <c r="Q19" s="29"/>
      <c r="R19" s="25">
        <v>4</v>
      </c>
      <c r="S19" s="26">
        <v>19</v>
      </c>
    </row>
    <row r="20" spans="1:19" s="32" customFormat="1" ht="12.75">
      <c r="A20" s="324">
        <v>1982</v>
      </c>
      <c r="B20" s="40">
        <f t="shared" si="0"/>
        <v>19</v>
      </c>
      <c r="C20" s="24" t="s">
        <v>17</v>
      </c>
      <c r="D20" s="24" t="s">
        <v>32</v>
      </c>
      <c r="E20" s="24" t="s">
        <v>19</v>
      </c>
      <c r="F20" s="25" t="s">
        <v>401</v>
      </c>
      <c r="G20" s="380" t="s">
        <v>570</v>
      </c>
      <c r="H20" s="25" t="s">
        <v>231</v>
      </c>
      <c r="I20" s="27" t="s">
        <v>22</v>
      </c>
      <c r="J20" s="25" t="s">
        <v>393</v>
      </c>
      <c r="K20" s="35" t="s">
        <v>394</v>
      </c>
      <c r="L20" s="29"/>
      <c r="M20" s="30"/>
      <c r="N20" s="25">
        <v>20</v>
      </c>
      <c r="O20" s="27">
        <v>51</v>
      </c>
      <c r="P20" s="31"/>
      <c r="Q20" s="29"/>
      <c r="R20" s="25">
        <v>4</v>
      </c>
      <c r="S20" s="26">
        <v>19</v>
      </c>
    </row>
    <row r="21" spans="1:19" s="32" customFormat="1" ht="12.75">
      <c r="A21" s="324">
        <v>1982</v>
      </c>
      <c r="B21" s="40">
        <f t="shared" si="0"/>
        <v>20</v>
      </c>
      <c r="C21" s="24" t="s">
        <v>17</v>
      </c>
      <c r="D21" s="24" t="s">
        <v>39</v>
      </c>
      <c r="E21" s="24" t="s">
        <v>19</v>
      </c>
      <c r="F21" s="25" t="s">
        <v>401</v>
      </c>
      <c r="G21" s="380" t="s">
        <v>570</v>
      </c>
      <c r="H21" s="25" t="s">
        <v>231</v>
      </c>
      <c r="I21" s="27" t="s">
        <v>22</v>
      </c>
      <c r="J21" s="25" t="s">
        <v>35</v>
      </c>
      <c r="K21" s="28"/>
      <c r="L21" s="29"/>
      <c r="M21" s="30"/>
      <c r="N21" s="25">
        <v>33</v>
      </c>
      <c r="O21" s="27">
        <v>47</v>
      </c>
      <c r="P21" s="31"/>
      <c r="Q21" s="29"/>
      <c r="R21" s="25">
        <v>11</v>
      </c>
      <c r="S21" s="26">
        <v>16</v>
      </c>
    </row>
    <row r="22" spans="1:19" s="32" customFormat="1" ht="12.75">
      <c r="A22" s="324">
        <v>1982</v>
      </c>
      <c r="B22" s="40">
        <f t="shared" si="0"/>
        <v>21</v>
      </c>
      <c r="C22" s="24" t="s">
        <v>17</v>
      </c>
      <c r="D22" s="24" t="s">
        <v>39</v>
      </c>
      <c r="E22" s="24" t="s">
        <v>19</v>
      </c>
      <c r="F22" s="25" t="s">
        <v>401</v>
      </c>
      <c r="G22" s="380" t="s">
        <v>570</v>
      </c>
      <c r="H22" s="25" t="s">
        <v>231</v>
      </c>
      <c r="I22" s="27" t="s">
        <v>22</v>
      </c>
      <c r="J22" s="25" t="s">
        <v>379</v>
      </c>
      <c r="K22" s="28"/>
      <c r="L22" s="29"/>
      <c r="M22" s="30"/>
      <c r="N22" s="25">
        <v>17</v>
      </c>
      <c r="O22" s="27">
        <v>47</v>
      </c>
      <c r="P22" s="31"/>
      <c r="Q22" s="29"/>
      <c r="R22" s="25">
        <v>11</v>
      </c>
      <c r="S22" s="26">
        <v>16</v>
      </c>
    </row>
    <row r="23" spans="1:19" s="32" customFormat="1" ht="13.5" thickBot="1">
      <c r="A23" s="325">
        <v>1982</v>
      </c>
      <c r="B23" s="58">
        <f t="shared" si="0"/>
        <v>22</v>
      </c>
      <c r="C23" s="59" t="s">
        <v>17</v>
      </c>
      <c r="D23" s="59" t="s">
        <v>39</v>
      </c>
      <c r="E23" s="59" t="s">
        <v>19</v>
      </c>
      <c r="F23" s="60" t="s">
        <v>401</v>
      </c>
      <c r="G23" s="380" t="s">
        <v>570</v>
      </c>
      <c r="H23" s="60" t="s">
        <v>231</v>
      </c>
      <c r="I23" s="62" t="s">
        <v>22</v>
      </c>
      <c r="J23" s="60" t="s">
        <v>402</v>
      </c>
      <c r="K23" s="63"/>
      <c r="L23" s="62"/>
      <c r="M23" s="59"/>
      <c r="N23" s="60">
        <v>33</v>
      </c>
      <c r="O23" s="65">
        <v>47</v>
      </c>
      <c r="P23" s="66"/>
      <c r="Q23" s="62"/>
      <c r="R23" s="60">
        <v>11</v>
      </c>
      <c r="S23" s="61">
        <v>16</v>
      </c>
    </row>
    <row r="24" spans="1:19" s="32" customFormat="1" ht="12.75">
      <c r="A24" s="323">
        <v>1982</v>
      </c>
      <c r="B24" s="144">
        <f t="shared" si="0"/>
        <v>23</v>
      </c>
      <c r="C24" s="87" t="s">
        <v>84</v>
      </c>
      <c r="D24" s="87" t="s">
        <v>110</v>
      </c>
      <c r="E24" s="87" t="s">
        <v>19</v>
      </c>
      <c r="F24" s="145" t="s">
        <v>403</v>
      </c>
      <c r="G24" s="146" t="s">
        <v>157</v>
      </c>
      <c r="H24" s="145" t="s">
        <v>106</v>
      </c>
      <c r="I24" s="147"/>
      <c r="J24" s="145" t="s">
        <v>266</v>
      </c>
      <c r="K24" s="148"/>
      <c r="L24" s="147"/>
      <c r="M24" s="87"/>
      <c r="N24" s="145">
        <v>3</v>
      </c>
      <c r="O24" s="149">
        <v>18</v>
      </c>
      <c r="P24" s="150"/>
      <c r="Q24" s="147"/>
      <c r="R24" s="145">
        <v>4</v>
      </c>
      <c r="S24" s="146">
        <v>8</v>
      </c>
    </row>
    <row r="25" spans="1:19" s="32" customFormat="1" ht="12.75">
      <c r="A25" s="324">
        <v>1982</v>
      </c>
      <c r="B25" s="40">
        <f t="shared" si="0"/>
        <v>24</v>
      </c>
      <c r="C25" s="24" t="s">
        <v>84</v>
      </c>
      <c r="D25" s="24" t="s">
        <v>110</v>
      </c>
      <c r="E25" s="24" t="s">
        <v>19</v>
      </c>
      <c r="F25" s="25" t="s">
        <v>403</v>
      </c>
      <c r="G25" s="26" t="s">
        <v>157</v>
      </c>
      <c r="H25" s="25" t="s">
        <v>106</v>
      </c>
      <c r="I25" s="29"/>
      <c r="J25" s="25" t="s">
        <v>351</v>
      </c>
      <c r="K25" s="28"/>
      <c r="L25" s="29"/>
      <c r="M25" s="24"/>
      <c r="N25" s="25">
        <v>15</v>
      </c>
      <c r="O25" s="27">
        <v>18</v>
      </c>
      <c r="P25" s="25"/>
      <c r="Q25" s="27"/>
      <c r="R25" s="25">
        <v>4</v>
      </c>
      <c r="S25" s="26">
        <v>8</v>
      </c>
    </row>
    <row r="26" spans="1:19" s="32" customFormat="1" ht="13.5" thickBot="1">
      <c r="A26" s="327">
        <v>1982</v>
      </c>
      <c r="B26" s="67">
        <f t="shared" si="0"/>
        <v>25</v>
      </c>
      <c r="C26" s="68" t="s">
        <v>84</v>
      </c>
      <c r="D26" s="68" t="s">
        <v>110</v>
      </c>
      <c r="E26" s="68" t="s">
        <v>19</v>
      </c>
      <c r="F26" s="69" t="s">
        <v>403</v>
      </c>
      <c r="G26" s="70" t="s">
        <v>157</v>
      </c>
      <c r="H26" s="69" t="s">
        <v>106</v>
      </c>
      <c r="I26" s="71"/>
      <c r="J26" s="69" t="s">
        <v>404</v>
      </c>
      <c r="K26" s="72"/>
      <c r="L26" s="71"/>
      <c r="M26" s="68"/>
      <c r="N26" s="69">
        <v>14</v>
      </c>
      <c r="O26" s="73">
        <v>18</v>
      </c>
      <c r="P26" s="74"/>
      <c r="Q26" s="71"/>
      <c r="R26" s="69">
        <v>4</v>
      </c>
      <c r="S26" s="70">
        <v>8</v>
      </c>
    </row>
    <row r="27" spans="1:19" ht="12.75">
      <c r="A27" s="320"/>
      <c r="B27" s="77"/>
      <c r="C27" s="75"/>
      <c r="D27" s="75"/>
      <c r="E27" s="75"/>
      <c r="F27" s="75"/>
      <c r="G27" s="75"/>
      <c r="H27" s="75"/>
      <c r="I27" s="75"/>
      <c r="J27" s="75"/>
      <c r="K27" s="75"/>
      <c r="L27" s="76"/>
      <c r="M27" s="75"/>
      <c r="N27" s="75"/>
      <c r="O27" s="75"/>
      <c r="P27" s="75"/>
      <c r="Q27" s="75"/>
      <c r="R27" s="75"/>
      <c r="S27" s="7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/>
  <headerFooter alignWithMargins="0">
    <oddHeader>&amp;C&amp;"Arial,Gras"&amp;14&amp;A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20.140625" style="0" customWidth="1"/>
    <col min="8" max="8" width="21.8515625" style="0" customWidth="1"/>
    <col min="9" max="9" width="21.00390625" style="0" customWidth="1"/>
    <col min="10" max="10" width="28.28125" style="0" customWidth="1"/>
    <col min="11" max="11" width="18.2812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ht="12.75">
      <c r="A2" s="322">
        <v>2009</v>
      </c>
      <c r="B2" s="37">
        <f aca="true" t="shared" si="0" ref="B2:B33">ROW($A2:$IV2)-1</f>
        <v>1</v>
      </c>
      <c r="C2" s="6" t="s">
        <v>45</v>
      </c>
      <c r="D2" s="6" t="s">
        <v>46</v>
      </c>
      <c r="E2" s="6" t="s">
        <v>19</v>
      </c>
      <c r="F2" s="304" t="s">
        <v>626</v>
      </c>
      <c r="G2" s="382" t="s">
        <v>736</v>
      </c>
      <c r="H2" s="96" t="s">
        <v>80</v>
      </c>
      <c r="I2" s="277"/>
      <c r="J2" s="377" t="s">
        <v>63</v>
      </c>
      <c r="K2" s="456"/>
      <c r="L2" s="461"/>
      <c r="M2" s="9">
        <v>46</v>
      </c>
      <c r="N2" s="12">
        <v>107</v>
      </c>
      <c r="O2" s="462"/>
      <c r="P2" s="463"/>
      <c r="Q2" s="9">
        <v>20</v>
      </c>
      <c r="R2" s="4">
        <v>38</v>
      </c>
    </row>
    <row r="3" spans="1:18" ht="12.75">
      <c r="A3" s="317">
        <v>2009</v>
      </c>
      <c r="B3" s="38">
        <f t="shared" si="0"/>
        <v>2</v>
      </c>
      <c r="C3" s="7" t="s">
        <v>45</v>
      </c>
      <c r="D3" s="7" t="s">
        <v>46</v>
      </c>
      <c r="E3" s="7" t="s">
        <v>19</v>
      </c>
      <c r="F3" s="82" t="s">
        <v>626</v>
      </c>
      <c r="G3" s="383" t="s">
        <v>736</v>
      </c>
      <c r="H3" s="108" t="s">
        <v>80</v>
      </c>
      <c r="I3" s="130"/>
      <c r="J3" s="379" t="s">
        <v>627</v>
      </c>
      <c r="K3" s="457"/>
      <c r="L3" s="213"/>
      <c r="M3" s="10">
        <v>50</v>
      </c>
      <c r="N3" s="13">
        <v>107</v>
      </c>
      <c r="O3" s="464"/>
      <c r="P3" s="465"/>
      <c r="Q3" s="10">
        <v>20</v>
      </c>
      <c r="R3" s="5">
        <v>38</v>
      </c>
    </row>
    <row r="4" spans="1:18" ht="12.75">
      <c r="A4" s="317">
        <v>2009</v>
      </c>
      <c r="B4" s="38">
        <f t="shared" si="0"/>
        <v>3</v>
      </c>
      <c r="C4" s="7" t="s">
        <v>45</v>
      </c>
      <c r="D4" s="7" t="s">
        <v>46</v>
      </c>
      <c r="E4" s="7" t="s">
        <v>19</v>
      </c>
      <c r="F4" s="82" t="s">
        <v>626</v>
      </c>
      <c r="G4" s="383" t="s">
        <v>736</v>
      </c>
      <c r="H4" s="108" t="s">
        <v>80</v>
      </c>
      <c r="I4" s="130"/>
      <c r="J4" s="352" t="s">
        <v>160</v>
      </c>
      <c r="K4" s="477"/>
      <c r="L4" s="213"/>
      <c r="M4" s="10">
        <v>82</v>
      </c>
      <c r="N4" s="13">
        <v>107</v>
      </c>
      <c r="O4" s="464"/>
      <c r="P4" s="465"/>
      <c r="Q4" s="10">
        <v>20</v>
      </c>
      <c r="R4" s="5">
        <v>38</v>
      </c>
    </row>
    <row r="5" spans="1:18" ht="12.75">
      <c r="A5" s="317">
        <v>2009</v>
      </c>
      <c r="B5" s="38">
        <f t="shared" si="0"/>
        <v>4</v>
      </c>
      <c r="C5" s="7" t="s">
        <v>45</v>
      </c>
      <c r="D5" s="7" t="s">
        <v>53</v>
      </c>
      <c r="E5" s="7" t="s">
        <v>19</v>
      </c>
      <c r="F5" s="82" t="s">
        <v>626</v>
      </c>
      <c r="G5" s="383" t="s">
        <v>736</v>
      </c>
      <c r="H5" s="108" t="s">
        <v>80</v>
      </c>
      <c r="I5" s="130"/>
      <c r="J5" s="379" t="s">
        <v>577</v>
      </c>
      <c r="K5" s="457"/>
      <c r="L5" s="213"/>
      <c r="M5" s="10">
        <v>6</v>
      </c>
      <c r="N5" s="13">
        <v>110</v>
      </c>
      <c r="O5" s="464"/>
      <c r="P5" s="465"/>
      <c r="Q5" s="10">
        <v>13</v>
      </c>
      <c r="R5" s="5">
        <v>39</v>
      </c>
    </row>
    <row r="6" spans="1:18" ht="12.75">
      <c r="A6" s="317">
        <v>2009</v>
      </c>
      <c r="B6" s="38">
        <f t="shared" si="0"/>
        <v>5</v>
      </c>
      <c r="C6" s="7" t="s">
        <v>45</v>
      </c>
      <c r="D6" s="7" t="s">
        <v>53</v>
      </c>
      <c r="E6" s="7" t="s">
        <v>19</v>
      </c>
      <c r="F6" s="82" t="s">
        <v>626</v>
      </c>
      <c r="G6" s="383" t="s">
        <v>736</v>
      </c>
      <c r="H6" s="108" t="s">
        <v>80</v>
      </c>
      <c r="I6" s="130"/>
      <c r="J6" s="379" t="s">
        <v>54</v>
      </c>
      <c r="K6" s="457"/>
      <c r="L6" s="213"/>
      <c r="M6" s="10">
        <v>45</v>
      </c>
      <c r="N6" s="13">
        <v>110</v>
      </c>
      <c r="O6" s="464"/>
      <c r="P6" s="465"/>
      <c r="Q6" s="10">
        <v>13</v>
      </c>
      <c r="R6" s="5">
        <v>39</v>
      </c>
    </row>
    <row r="7" spans="1:18" ht="12.75">
      <c r="A7" s="317">
        <v>2009</v>
      </c>
      <c r="B7" s="38">
        <f t="shared" si="0"/>
        <v>6</v>
      </c>
      <c r="C7" s="7" t="s">
        <v>45</v>
      </c>
      <c r="D7" s="7" t="s">
        <v>53</v>
      </c>
      <c r="E7" s="7" t="s">
        <v>19</v>
      </c>
      <c r="F7" s="82" t="s">
        <v>626</v>
      </c>
      <c r="G7" s="383" t="s">
        <v>736</v>
      </c>
      <c r="H7" s="108" t="s">
        <v>80</v>
      </c>
      <c r="I7" s="130"/>
      <c r="J7" s="379" t="s">
        <v>628</v>
      </c>
      <c r="K7" s="457"/>
      <c r="L7" s="213"/>
      <c r="M7" s="10">
        <v>91</v>
      </c>
      <c r="N7" s="13">
        <v>110</v>
      </c>
      <c r="O7" s="464"/>
      <c r="P7" s="465"/>
      <c r="Q7" s="10">
        <v>13</v>
      </c>
      <c r="R7" s="5">
        <v>39</v>
      </c>
    </row>
    <row r="8" spans="1:18" ht="13.5" thickBot="1">
      <c r="A8" s="318">
        <v>2009</v>
      </c>
      <c r="B8" s="41">
        <f t="shared" si="0"/>
        <v>7</v>
      </c>
      <c r="C8" s="42" t="s">
        <v>45</v>
      </c>
      <c r="D8" s="42" t="s">
        <v>57</v>
      </c>
      <c r="E8" s="42" t="s">
        <v>19</v>
      </c>
      <c r="F8" s="225" t="s">
        <v>626</v>
      </c>
      <c r="G8" s="516" t="s">
        <v>736</v>
      </c>
      <c r="H8" s="119" t="s">
        <v>80</v>
      </c>
      <c r="I8" s="214"/>
      <c r="J8" s="353" t="s">
        <v>165</v>
      </c>
      <c r="K8" s="472"/>
      <c r="L8" s="428"/>
      <c r="M8" s="43">
        <v>25</v>
      </c>
      <c r="N8" s="47">
        <v>78</v>
      </c>
      <c r="O8" s="473"/>
      <c r="P8" s="474"/>
      <c r="Q8" s="43">
        <v>27</v>
      </c>
      <c r="R8" s="44">
        <v>31</v>
      </c>
    </row>
    <row r="9" spans="1:18" ht="12.75">
      <c r="A9" s="316">
        <v>2009</v>
      </c>
      <c r="B9" s="216">
        <f t="shared" si="0"/>
        <v>8</v>
      </c>
      <c r="C9" s="217" t="s">
        <v>45</v>
      </c>
      <c r="D9" s="217" t="s">
        <v>46</v>
      </c>
      <c r="E9" s="217" t="s">
        <v>61</v>
      </c>
      <c r="F9" s="352" t="s">
        <v>630</v>
      </c>
      <c r="G9" s="382" t="s">
        <v>558</v>
      </c>
      <c r="H9" s="352" t="s">
        <v>64</v>
      </c>
      <c r="I9" s="537" t="s">
        <v>629</v>
      </c>
      <c r="J9" s="377" t="s">
        <v>631</v>
      </c>
      <c r="K9" s="477"/>
      <c r="L9" s="422" t="s">
        <v>43</v>
      </c>
      <c r="M9" s="480"/>
      <c r="N9" s="481"/>
      <c r="O9" s="222">
        <v>18</v>
      </c>
      <c r="P9" s="223">
        <v>41</v>
      </c>
      <c r="Q9" s="218">
        <v>8</v>
      </c>
      <c r="R9" s="219">
        <v>16</v>
      </c>
    </row>
    <row r="10" spans="1:18" ht="12.75">
      <c r="A10" s="317">
        <v>2009</v>
      </c>
      <c r="B10" s="38">
        <f t="shared" si="0"/>
        <v>9</v>
      </c>
      <c r="C10" s="7" t="s">
        <v>45</v>
      </c>
      <c r="D10" s="7" t="s">
        <v>46</v>
      </c>
      <c r="E10" s="7" t="s">
        <v>61</v>
      </c>
      <c r="F10" s="352" t="s">
        <v>630</v>
      </c>
      <c r="G10" s="383" t="s">
        <v>558</v>
      </c>
      <c r="H10" s="352" t="s">
        <v>64</v>
      </c>
      <c r="I10" s="537" t="s">
        <v>629</v>
      </c>
      <c r="J10" s="379" t="s">
        <v>556</v>
      </c>
      <c r="K10" s="457"/>
      <c r="L10" s="213" t="s">
        <v>43</v>
      </c>
      <c r="M10" s="464"/>
      <c r="N10" s="465"/>
      <c r="O10" s="20">
        <v>25</v>
      </c>
      <c r="P10" s="14">
        <v>41</v>
      </c>
      <c r="Q10" s="10">
        <v>8</v>
      </c>
      <c r="R10" s="5">
        <v>16</v>
      </c>
    </row>
    <row r="11" spans="1:18" ht="12.75">
      <c r="A11" s="317">
        <v>2009</v>
      </c>
      <c r="B11" s="38">
        <f t="shared" si="0"/>
        <v>10</v>
      </c>
      <c r="C11" s="7" t="s">
        <v>45</v>
      </c>
      <c r="D11" s="7" t="s">
        <v>46</v>
      </c>
      <c r="E11" s="7" t="s">
        <v>61</v>
      </c>
      <c r="F11" s="352" t="s">
        <v>630</v>
      </c>
      <c r="G11" s="383" t="s">
        <v>558</v>
      </c>
      <c r="H11" s="352" t="s">
        <v>64</v>
      </c>
      <c r="I11" s="537" t="s">
        <v>629</v>
      </c>
      <c r="J11" s="379" t="s">
        <v>604</v>
      </c>
      <c r="K11" s="457"/>
      <c r="L11" s="213" t="s">
        <v>43</v>
      </c>
      <c r="M11" s="464"/>
      <c r="N11" s="465"/>
      <c r="O11" s="20">
        <v>32</v>
      </c>
      <c r="P11" s="14">
        <v>41</v>
      </c>
      <c r="Q11" s="10">
        <v>8</v>
      </c>
      <c r="R11" s="5">
        <v>16</v>
      </c>
    </row>
    <row r="12" spans="1:18" ht="13.5" thickBot="1">
      <c r="A12" s="318">
        <v>2009</v>
      </c>
      <c r="B12" s="41">
        <f t="shared" si="0"/>
        <v>11</v>
      </c>
      <c r="C12" s="42" t="s">
        <v>45</v>
      </c>
      <c r="D12" s="42" t="s">
        <v>53</v>
      </c>
      <c r="E12" s="42" t="s">
        <v>61</v>
      </c>
      <c r="F12" s="353" t="s">
        <v>630</v>
      </c>
      <c r="G12" s="516" t="s">
        <v>558</v>
      </c>
      <c r="H12" s="353" t="s">
        <v>64</v>
      </c>
      <c r="I12" s="516" t="s">
        <v>629</v>
      </c>
      <c r="J12" s="353" t="s">
        <v>556</v>
      </c>
      <c r="K12" s="472"/>
      <c r="L12" s="428" t="s">
        <v>43</v>
      </c>
      <c r="M12" s="473"/>
      <c r="N12" s="474"/>
      <c r="O12" s="48">
        <v>10</v>
      </c>
      <c r="P12" s="45">
        <v>25</v>
      </c>
      <c r="Q12" s="43">
        <v>8</v>
      </c>
      <c r="R12" s="44">
        <v>11</v>
      </c>
    </row>
    <row r="13" spans="1:18" ht="12.75">
      <c r="A13" s="316">
        <v>2009</v>
      </c>
      <c r="B13" s="216">
        <f t="shared" si="0"/>
        <v>12</v>
      </c>
      <c r="C13" s="217" t="s">
        <v>45</v>
      </c>
      <c r="D13" s="217" t="s">
        <v>70</v>
      </c>
      <c r="E13" s="217" t="s">
        <v>61</v>
      </c>
      <c r="F13" s="352" t="s">
        <v>578</v>
      </c>
      <c r="G13" s="382" t="s">
        <v>607</v>
      </c>
      <c r="H13" s="352" t="s">
        <v>165</v>
      </c>
      <c r="I13" s="223"/>
      <c r="J13" s="220" t="s">
        <v>74</v>
      </c>
      <c r="K13" s="477"/>
      <c r="L13" s="422"/>
      <c r="M13" s="218">
        <v>4</v>
      </c>
      <c r="N13" s="224">
        <v>29</v>
      </c>
      <c r="O13" s="480"/>
      <c r="P13" s="481"/>
      <c r="Q13" s="218">
        <v>2</v>
      </c>
      <c r="R13" s="219">
        <v>10</v>
      </c>
    </row>
    <row r="14" spans="1:18" ht="12.75">
      <c r="A14" s="317">
        <v>2009</v>
      </c>
      <c r="B14" s="38">
        <f t="shared" si="0"/>
        <v>13</v>
      </c>
      <c r="C14" s="7" t="s">
        <v>45</v>
      </c>
      <c r="D14" s="7" t="s">
        <v>70</v>
      </c>
      <c r="E14" s="7" t="s">
        <v>61</v>
      </c>
      <c r="F14" s="352" t="s">
        <v>578</v>
      </c>
      <c r="G14" s="383" t="s">
        <v>607</v>
      </c>
      <c r="H14" s="352" t="s">
        <v>165</v>
      </c>
      <c r="I14" s="223"/>
      <c r="J14" s="379" t="s">
        <v>72</v>
      </c>
      <c r="K14" s="457"/>
      <c r="L14" s="213"/>
      <c r="M14" s="10">
        <v>12</v>
      </c>
      <c r="N14" s="13">
        <v>29</v>
      </c>
      <c r="O14" s="464"/>
      <c r="P14" s="465"/>
      <c r="Q14" s="10">
        <v>2</v>
      </c>
      <c r="R14" s="5">
        <v>10</v>
      </c>
    </row>
    <row r="15" spans="1:18" ht="12.75">
      <c r="A15" s="317">
        <v>2009</v>
      </c>
      <c r="B15" s="38">
        <f t="shared" si="0"/>
        <v>14</v>
      </c>
      <c r="C15" s="7" t="s">
        <v>45</v>
      </c>
      <c r="D15" s="7" t="s">
        <v>70</v>
      </c>
      <c r="E15" s="7" t="s">
        <v>61</v>
      </c>
      <c r="F15" s="352" t="s">
        <v>578</v>
      </c>
      <c r="G15" s="383" t="s">
        <v>607</v>
      </c>
      <c r="H15" s="352" t="s">
        <v>165</v>
      </c>
      <c r="I15" s="223"/>
      <c r="J15" s="379" t="s">
        <v>209</v>
      </c>
      <c r="K15" s="457"/>
      <c r="L15" s="213"/>
      <c r="M15" s="10">
        <v>15</v>
      </c>
      <c r="N15" s="13">
        <v>29</v>
      </c>
      <c r="O15" s="464"/>
      <c r="P15" s="465"/>
      <c r="Q15" s="10">
        <v>2</v>
      </c>
      <c r="R15" s="5">
        <v>10</v>
      </c>
    </row>
    <row r="16" spans="1:18" ht="12.75">
      <c r="A16" s="316">
        <v>2009</v>
      </c>
      <c r="B16" s="216">
        <f t="shared" si="0"/>
        <v>15</v>
      </c>
      <c r="C16" s="217" t="s">
        <v>45</v>
      </c>
      <c r="D16" s="217" t="s">
        <v>70</v>
      </c>
      <c r="E16" s="217" t="s">
        <v>61</v>
      </c>
      <c r="F16" s="352" t="s">
        <v>578</v>
      </c>
      <c r="G16" s="383" t="s">
        <v>607</v>
      </c>
      <c r="H16" s="352" t="s">
        <v>165</v>
      </c>
      <c r="I16" s="223"/>
      <c r="J16" s="352" t="s">
        <v>579</v>
      </c>
      <c r="K16" s="477"/>
      <c r="L16" s="213" t="s">
        <v>43</v>
      </c>
      <c r="M16" s="218">
        <v>2</v>
      </c>
      <c r="N16" s="224">
        <v>15</v>
      </c>
      <c r="O16" s="480"/>
      <c r="P16" s="481"/>
      <c r="Q16" s="218">
        <v>2</v>
      </c>
      <c r="R16" s="219">
        <v>5</v>
      </c>
    </row>
    <row r="17" spans="1:18" ht="12.75">
      <c r="A17" s="317">
        <v>2009</v>
      </c>
      <c r="B17" s="38">
        <f t="shared" si="0"/>
        <v>16</v>
      </c>
      <c r="C17" s="7" t="s">
        <v>45</v>
      </c>
      <c r="D17" s="7" t="s">
        <v>70</v>
      </c>
      <c r="E17" s="7" t="s">
        <v>61</v>
      </c>
      <c r="F17" s="352" t="s">
        <v>578</v>
      </c>
      <c r="G17" s="383" t="s">
        <v>607</v>
      </c>
      <c r="H17" s="352" t="s">
        <v>165</v>
      </c>
      <c r="I17" s="223"/>
      <c r="J17" s="379" t="s">
        <v>609</v>
      </c>
      <c r="K17" s="457"/>
      <c r="L17" s="213" t="s">
        <v>43</v>
      </c>
      <c r="M17" s="10">
        <v>4</v>
      </c>
      <c r="N17" s="13">
        <v>15</v>
      </c>
      <c r="O17" s="464"/>
      <c r="P17" s="465"/>
      <c r="Q17" s="10">
        <v>2</v>
      </c>
      <c r="R17" s="5">
        <v>5</v>
      </c>
    </row>
    <row r="18" spans="1:18" ht="13.5" thickBot="1">
      <c r="A18" s="318">
        <v>2009</v>
      </c>
      <c r="B18" s="41">
        <f t="shared" si="0"/>
        <v>17</v>
      </c>
      <c r="C18" s="42" t="s">
        <v>45</v>
      </c>
      <c r="D18" s="42" t="s">
        <v>70</v>
      </c>
      <c r="E18" s="42" t="s">
        <v>61</v>
      </c>
      <c r="F18" s="353" t="s">
        <v>578</v>
      </c>
      <c r="G18" s="516" t="s">
        <v>607</v>
      </c>
      <c r="H18" s="353" t="s">
        <v>165</v>
      </c>
      <c r="I18" s="45"/>
      <c r="J18" s="353" t="s">
        <v>608</v>
      </c>
      <c r="K18" s="472"/>
      <c r="L18" s="486" t="s">
        <v>43</v>
      </c>
      <c r="M18" s="43">
        <v>5</v>
      </c>
      <c r="N18" s="47">
        <v>15</v>
      </c>
      <c r="O18" s="473"/>
      <c r="P18" s="474"/>
      <c r="Q18" s="43">
        <v>2</v>
      </c>
      <c r="R18" s="44">
        <v>5</v>
      </c>
    </row>
    <row r="19" spans="1:18" ht="12.75">
      <c r="A19" s="316">
        <v>2009</v>
      </c>
      <c r="B19" s="216">
        <f t="shared" si="0"/>
        <v>18</v>
      </c>
      <c r="C19" s="217" t="s">
        <v>45</v>
      </c>
      <c r="D19" s="217" t="s">
        <v>75</v>
      </c>
      <c r="E19" s="217" t="s">
        <v>19</v>
      </c>
      <c r="F19" s="539" t="s">
        <v>610</v>
      </c>
      <c r="G19" s="382" t="s">
        <v>242</v>
      </c>
      <c r="H19" s="352" t="s">
        <v>279</v>
      </c>
      <c r="I19" s="223"/>
      <c r="J19" s="352" t="s">
        <v>60</v>
      </c>
      <c r="K19" s="477"/>
      <c r="L19" s="422"/>
      <c r="M19" s="218">
        <v>27</v>
      </c>
      <c r="N19" s="224">
        <v>40</v>
      </c>
      <c r="O19" s="480"/>
      <c r="P19" s="481"/>
      <c r="Q19" s="237" t="s">
        <v>455</v>
      </c>
      <c r="R19" s="219"/>
    </row>
    <row r="20" spans="1:18" ht="12.75">
      <c r="A20" s="317">
        <v>2009</v>
      </c>
      <c r="B20" s="38">
        <f t="shared" si="0"/>
        <v>19</v>
      </c>
      <c r="C20" s="7" t="s">
        <v>45</v>
      </c>
      <c r="D20" s="7" t="s">
        <v>75</v>
      </c>
      <c r="E20" s="7" t="s">
        <v>19</v>
      </c>
      <c r="F20" s="539" t="s">
        <v>610</v>
      </c>
      <c r="G20" s="383" t="s">
        <v>242</v>
      </c>
      <c r="H20" s="352" t="s">
        <v>279</v>
      </c>
      <c r="I20" s="14"/>
      <c r="J20" s="82" t="s">
        <v>79</v>
      </c>
      <c r="K20" s="457"/>
      <c r="L20" s="213"/>
      <c r="M20" s="10">
        <v>19</v>
      </c>
      <c r="N20" s="13">
        <v>40</v>
      </c>
      <c r="O20" s="464"/>
      <c r="P20" s="465"/>
      <c r="Q20" s="107">
        <v>2</v>
      </c>
      <c r="R20" s="5">
        <v>12</v>
      </c>
    </row>
    <row r="21" spans="1:18" ht="12.75">
      <c r="A21" s="317">
        <v>2009</v>
      </c>
      <c r="B21" s="38">
        <f t="shared" si="0"/>
        <v>20</v>
      </c>
      <c r="C21" s="7" t="s">
        <v>45</v>
      </c>
      <c r="D21" s="7" t="s">
        <v>75</v>
      </c>
      <c r="E21" s="7" t="s">
        <v>19</v>
      </c>
      <c r="F21" s="539" t="s">
        <v>610</v>
      </c>
      <c r="G21" s="383" t="s">
        <v>242</v>
      </c>
      <c r="H21" s="352" t="s">
        <v>279</v>
      </c>
      <c r="I21" s="14"/>
      <c r="J21" s="10" t="s">
        <v>80</v>
      </c>
      <c r="K21" s="457"/>
      <c r="L21" s="213"/>
      <c r="M21" s="10">
        <v>20</v>
      </c>
      <c r="N21" s="13">
        <v>40</v>
      </c>
      <c r="O21" s="464"/>
      <c r="P21" s="465"/>
      <c r="Q21" s="107">
        <v>2</v>
      </c>
      <c r="R21" s="5">
        <v>12</v>
      </c>
    </row>
    <row r="22" spans="1:18" ht="12.75">
      <c r="A22" s="317">
        <v>2009</v>
      </c>
      <c r="B22" s="38">
        <f t="shared" si="0"/>
        <v>21</v>
      </c>
      <c r="C22" s="7" t="s">
        <v>45</v>
      </c>
      <c r="D22" s="7" t="s">
        <v>75</v>
      </c>
      <c r="E22" s="7" t="s">
        <v>19</v>
      </c>
      <c r="F22" s="539" t="s">
        <v>610</v>
      </c>
      <c r="G22" s="383" t="s">
        <v>242</v>
      </c>
      <c r="H22" s="352" t="s">
        <v>279</v>
      </c>
      <c r="I22" s="14"/>
      <c r="J22" s="379" t="s">
        <v>78</v>
      </c>
      <c r="K22" s="457"/>
      <c r="L22" s="213"/>
      <c r="M22" s="10">
        <v>23</v>
      </c>
      <c r="N22" s="13">
        <v>40</v>
      </c>
      <c r="O22" s="464"/>
      <c r="P22" s="465"/>
      <c r="Q22" s="107">
        <v>2</v>
      </c>
      <c r="R22" s="5">
        <v>12</v>
      </c>
    </row>
    <row r="23" spans="1:19" ht="12.75">
      <c r="A23" s="317">
        <v>2009</v>
      </c>
      <c r="B23" s="216">
        <f t="shared" si="0"/>
        <v>22</v>
      </c>
      <c r="C23" s="217" t="s">
        <v>45</v>
      </c>
      <c r="D23" s="217" t="s">
        <v>75</v>
      </c>
      <c r="E23" s="217" t="s">
        <v>19</v>
      </c>
      <c r="F23" s="539" t="s">
        <v>610</v>
      </c>
      <c r="G23" s="383" t="s">
        <v>242</v>
      </c>
      <c r="H23" s="352" t="s">
        <v>279</v>
      </c>
      <c r="I23" s="223"/>
      <c r="J23" s="220" t="s">
        <v>580</v>
      </c>
      <c r="K23" s="477"/>
      <c r="L23" s="213" t="s">
        <v>43</v>
      </c>
      <c r="M23" s="478"/>
      <c r="N23" s="479"/>
      <c r="O23" s="218">
        <v>8</v>
      </c>
      <c r="P23" s="224">
        <v>22</v>
      </c>
      <c r="Q23" s="158">
        <v>6</v>
      </c>
      <c r="R23" s="219">
        <v>7</v>
      </c>
      <c r="S23" s="540"/>
    </row>
    <row r="24" spans="1:18" ht="12.75">
      <c r="A24" s="317">
        <v>2009</v>
      </c>
      <c r="B24" s="38">
        <f t="shared" si="0"/>
        <v>23</v>
      </c>
      <c r="C24" s="7" t="s">
        <v>45</v>
      </c>
      <c r="D24" s="7" t="s">
        <v>75</v>
      </c>
      <c r="E24" s="7" t="s">
        <v>19</v>
      </c>
      <c r="F24" s="539" t="s">
        <v>610</v>
      </c>
      <c r="G24" s="383" t="s">
        <v>242</v>
      </c>
      <c r="H24" s="352" t="s">
        <v>279</v>
      </c>
      <c r="I24" s="14"/>
      <c r="J24" s="82" t="s">
        <v>581</v>
      </c>
      <c r="K24" s="457"/>
      <c r="L24" s="213" t="s">
        <v>43</v>
      </c>
      <c r="M24" s="482"/>
      <c r="N24" s="483"/>
      <c r="O24" s="10">
        <v>15</v>
      </c>
      <c r="P24" s="13">
        <v>22</v>
      </c>
      <c r="Q24" s="107">
        <v>6</v>
      </c>
      <c r="R24" s="5">
        <v>7</v>
      </c>
    </row>
    <row r="25" spans="1:18" ht="13.5" thickBot="1">
      <c r="A25" s="318">
        <v>2009</v>
      </c>
      <c r="B25" s="41">
        <f t="shared" si="0"/>
        <v>24</v>
      </c>
      <c r="C25" s="42" t="s">
        <v>45</v>
      </c>
      <c r="D25" s="42" t="s">
        <v>75</v>
      </c>
      <c r="E25" s="42" t="s">
        <v>19</v>
      </c>
      <c r="F25" s="546" t="s">
        <v>610</v>
      </c>
      <c r="G25" s="516" t="s">
        <v>242</v>
      </c>
      <c r="H25" s="353" t="s">
        <v>279</v>
      </c>
      <c r="I25" s="45"/>
      <c r="J25" s="353" t="s">
        <v>632</v>
      </c>
      <c r="K25" s="472"/>
      <c r="L25" s="428" t="s">
        <v>43</v>
      </c>
      <c r="M25" s="484"/>
      <c r="N25" s="485"/>
      <c r="O25" s="43">
        <v>21</v>
      </c>
      <c r="P25" s="47">
        <v>22</v>
      </c>
      <c r="Q25" s="118">
        <v>6</v>
      </c>
      <c r="R25" s="44">
        <v>7</v>
      </c>
    </row>
    <row r="26" spans="1:18" s="32" customFormat="1" ht="12.75">
      <c r="A26" s="317">
        <v>2009</v>
      </c>
      <c r="B26" s="40">
        <f t="shared" si="0"/>
        <v>25</v>
      </c>
      <c r="C26" s="24" t="s">
        <v>17</v>
      </c>
      <c r="D26" s="24" t="s">
        <v>27</v>
      </c>
      <c r="E26" s="87" t="s">
        <v>61</v>
      </c>
      <c r="F26" s="352" t="s">
        <v>578</v>
      </c>
      <c r="G26" s="382" t="s">
        <v>607</v>
      </c>
      <c r="H26" s="91" t="s">
        <v>260</v>
      </c>
      <c r="I26" s="207"/>
      <c r="J26" s="33" t="s">
        <v>128</v>
      </c>
      <c r="K26" s="415"/>
      <c r="L26" s="34"/>
      <c r="M26" s="107">
        <v>10</v>
      </c>
      <c r="N26" s="27">
        <v>49</v>
      </c>
      <c r="O26" s="398"/>
      <c r="P26" s="399"/>
      <c r="Q26" s="354">
        <v>4</v>
      </c>
      <c r="R26" s="26">
        <v>17</v>
      </c>
    </row>
    <row r="27" spans="1:18" s="32" customFormat="1" ht="12.75">
      <c r="A27" s="317">
        <v>2009</v>
      </c>
      <c r="B27" s="40">
        <f t="shared" si="0"/>
        <v>26</v>
      </c>
      <c r="C27" s="24" t="s">
        <v>17</v>
      </c>
      <c r="D27" s="24" t="s">
        <v>27</v>
      </c>
      <c r="E27" s="24" t="s">
        <v>61</v>
      </c>
      <c r="F27" s="379" t="s">
        <v>578</v>
      </c>
      <c r="G27" s="383" t="s">
        <v>607</v>
      </c>
      <c r="H27" s="33" t="s">
        <v>260</v>
      </c>
      <c r="I27" s="84"/>
      <c r="J27" s="379" t="s">
        <v>633</v>
      </c>
      <c r="K27" s="415"/>
      <c r="L27" s="34"/>
      <c r="M27" s="25">
        <v>14</v>
      </c>
      <c r="N27" s="27">
        <v>49</v>
      </c>
      <c r="O27" s="398"/>
      <c r="P27" s="399"/>
      <c r="Q27" s="107">
        <v>4</v>
      </c>
      <c r="R27" s="26">
        <v>17</v>
      </c>
    </row>
    <row r="28" spans="1:18" s="32" customFormat="1" ht="12.75">
      <c r="A28" s="317">
        <v>2009</v>
      </c>
      <c r="B28" s="40">
        <f t="shared" si="0"/>
        <v>27</v>
      </c>
      <c r="C28" s="24" t="s">
        <v>17</v>
      </c>
      <c r="D28" s="24" t="s">
        <v>27</v>
      </c>
      <c r="E28" s="24" t="s">
        <v>61</v>
      </c>
      <c r="F28" s="379" t="s">
        <v>578</v>
      </c>
      <c r="G28" s="383" t="s">
        <v>607</v>
      </c>
      <c r="H28" s="33" t="s">
        <v>260</v>
      </c>
      <c r="I28" s="84"/>
      <c r="J28" s="379" t="s">
        <v>560</v>
      </c>
      <c r="K28" s="415"/>
      <c r="L28" s="34"/>
      <c r="M28" s="25">
        <v>22</v>
      </c>
      <c r="N28" s="27">
        <v>49</v>
      </c>
      <c r="O28" s="398"/>
      <c r="P28" s="399"/>
      <c r="Q28" s="107">
        <v>4</v>
      </c>
      <c r="R28" s="26">
        <v>17</v>
      </c>
    </row>
    <row r="29" spans="1:18" s="32" customFormat="1" ht="12.75">
      <c r="A29" s="317">
        <v>2009</v>
      </c>
      <c r="B29" s="40">
        <f t="shared" si="0"/>
        <v>28</v>
      </c>
      <c r="C29" s="24" t="s">
        <v>17</v>
      </c>
      <c r="D29" s="24" t="s">
        <v>27</v>
      </c>
      <c r="E29" s="24" t="s">
        <v>61</v>
      </c>
      <c r="F29" s="379" t="s">
        <v>578</v>
      </c>
      <c r="G29" s="383" t="s">
        <v>607</v>
      </c>
      <c r="H29" s="33" t="s">
        <v>260</v>
      </c>
      <c r="I29" s="84"/>
      <c r="J29" s="33" t="s">
        <v>585</v>
      </c>
      <c r="K29" s="415"/>
      <c r="L29" s="213" t="s">
        <v>43</v>
      </c>
      <c r="M29" s="25">
        <v>26</v>
      </c>
      <c r="N29" s="27">
        <v>49</v>
      </c>
      <c r="O29" s="25">
        <v>2</v>
      </c>
      <c r="P29" s="27">
        <v>8</v>
      </c>
      <c r="Q29" s="31"/>
      <c r="R29" s="34"/>
    </row>
    <row r="30" spans="1:18" s="32" customFormat="1" ht="12.75">
      <c r="A30" s="317">
        <v>2009</v>
      </c>
      <c r="B30" s="40">
        <f t="shared" si="0"/>
        <v>29</v>
      </c>
      <c r="C30" s="24" t="s">
        <v>17</v>
      </c>
      <c r="D30" s="544" t="s">
        <v>39</v>
      </c>
      <c r="E30" s="24" t="s">
        <v>61</v>
      </c>
      <c r="F30" s="379" t="s">
        <v>578</v>
      </c>
      <c r="G30" s="383" t="s">
        <v>607</v>
      </c>
      <c r="H30" s="33" t="s">
        <v>260</v>
      </c>
      <c r="I30" s="84"/>
      <c r="J30" s="379" t="s">
        <v>40</v>
      </c>
      <c r="K30" s="426"/>
      <c r="L30" s="34"/>
      <c r="M30" s="532">
        <v>25</v>
      </c>
      <c r="N30" s="541">
        <v>47</v>
      </c>
      <c r="O30" s="542"/>
      <c r="P30" s="543"/>
      <c r="Q30" s="532">
        <v>12</v>
      </c>
      <c r="R30" s="26">
        <v>15</v>
      </c>
    </row>
    <row r="31" spans="1:18" s="32" customFormat="1" ht="13.5" thickBot="1">
      <c r="A31" s="318">
        <v>2009</v>
      </c>
      <c r="B31" s="58">
        <f t="shared" si="0"/>
        <v>30</v>
      </c>
      <c r="C31" s="59" t="s">
        <v>17</v>
      </c>
      <c r="D31" s="545" t="s">
        <v>39</v>
      </c>
      <c r="E31" s="59" t="s">
        <v>61</v>
      </c>
      <c r="F31" s="353" t="s">
        <v>578</v>
      </c>
      <c r="G31" s="516" t="s">
        <v>607</v>
      </c>
      <c r="H31" s="155" t="s">
        <v>260</v>
      </c>
      <c r="I31" s="153"/>
      <c r="J31" s="353" t="s">
        <v>634</v>
      </c>
      <c r="K31" s="427"/>
      <c r="L31" s="428" t="s">
        <v>43</v>
      </c>
      <c r="M31" s="60">
        <v>17</v>
      </c>
      <c r="N31" s="65">
        <v>47</v>
      </c>
      <c r="O31" s="66">
        <v>3</v>
      </c>
      <c r="P31" s="62">
        <v>7</v>
      </c>
      <c r="Q31" s="60">
        <v>12</v>
      </c>
      <c r="R31" s="61">
        <v>15</v>
      </c>
    </row>
    <row r="32" spans="1:18" ht="12.75">
      <c r="A32" s="316">
        <v>2009</v>
      </c>
      <c r="B32" s="216">
        <f t="shared" si="0"/>
        <v>31</v>
      </c>
      <c r="C32" s="217" t="s">
        <v>84</v>
      </c>
      <c r="D32" s="217" t="s">
        <v>85</v>
      </c>
      <c r="E32" s="217" t="s">
        <v>19</v>
      </c>
      <c r="F32" s="352" t="s">
        <v>548</v>
      </c>
      <c r="G32" s="382" t="s">
        <v>428</v>
      </c>
      <c r="H32" s="352" t="s">
        <v>474</v>
      </c>
      <c r="I32" s="223"/>
      <c r="J32" s="218" t="s">
        <v>87</v>
      </c>
      <c r="K32" s="477"/>
      <c r="L32" s="422"/>
      <c r="M32" s="351">
        <v>1</v>
      </c>
      <c r="N32" s="224">
        <v>101</v>
      </c>
      <c r="O32" s="480"/>
      <c r="P32" s="481"/>
      <c r="Q32" s="351">
        <v>1</v>
      </c>
      <c r="R32" s="26">
        <v>37</v>
      </c>
    </row>
    <row r="33" spans="1:18" ht="12.75">
      <c r="A33" s="317">
        <v>2009</v>
      </c>
      <c r="B33" s="38">
        <f t="shared" si="0"/>
        <v>32</v>
      </c>
      <c r="C33" s="7" t="s">
        <v>84</v>
      </c>
      <c r="D33" s="7" t="s">
        <v>85</v>
      </c>
      <c r="E33" s="7" t="s">
        <v>19</v>
      </c>
      <c r="F33" s="352" t="s">
        <v>548</v>
      </c>
      <c r="G33" s="383" t="s">
        <v>428</v>
      </c>
      <c r="H33" s="352" t="s">
        <v>474</v>
      </c>
      <c r="I33" s="14"/>
      <c r="J33" s="218" t="s">
        <v>276</v>
      </c>
      <c r="K33" s="457"/>
      <c r="L33" s="213"/>
      <c r="M33" s="10">
        <v>2</v>
      </c>
      <c r="N33" s="13">
        <v>101</v>
      </c>
      <c r="O33" s="464"/>
      <c r="P33" s="465"/>
      <c r="Q33" s="351">
        <v>1</v>
      </c>
      <c r="R33" s="26">
        <v>37</v>
      </c>
    </row>
    <row r="34" spans="1:18" ht="13.5" thickBot="1">
      <c r="A34" s="318">
        <v>2009</v>
      </c>
      <c r="B34" s="41">
        <f aca="true" t="shared" si="1" ref="B34:B52">ROW($A34:$IV34)-1</f>
        <v>33</v>
      </c>
      <c r="C34" s="42" t="s">
        <v>84</v>
      </c>
      <c r="D34" s="42" t="s">
        <v>85</v>
      </c>
      <c r="E34" s="42" t="s">
        <v>19</v>
      </c>
      <c r="F34" s="352" t="s">
        <v>548</v>
      </c>
      <c r="G34" s="516" t="s">
        <v>428</v>
      </c>
      <c r="H34" s="352" t="s">
        <v>474</v>
      </c>
      <c r="I34" s="45"/>
      <c r="J34" s="353" t="s">
        <v>635</v>
      </c>
      <c r="K34" s="472"/>
      <c r="L34" s="428"/>
      <c r="M34" s="43">
        <v>18</v>
      </c>
      <c r="N34" s="47">
        <v>101</v>
      </c>
      <c r="O34" s="473"/>
      <c r="P34" s="474"/>
      <c r="Q34" s="355">
        <v>1</v>
      </c>
      <c r="R34" s="61">
        <v>37</v>
      </c>
    </row>
    <row r="35" spans="1:18" ht="12.75">
      <c r="A35" s="316">
        <v>2009</v>
      </c>
      <c r="B35" s="216">
        <f t="shared" si="1"/>
        <v>34</v>
      </c>
      <c r="C35" s="217" t="s">
        <v>84</v>
      </c>
      <c r="D35" s="217" t="s">
        <v>90</v>
      </c>
      <c r="E35" s="217" t="s">
        <v>19</v>
      </c>
      <c r="F35" s="377" t="s">
        <v>636</v>
      </c>
      <c r="G35" s="382" t="s">
        <v>737</v>
      </c>
      <c r="H35" s="304" t="s">
        <v>588</v>
      </c>
      <c r="I35" s="23"/>
      <c r="J35" s="218" t="s">
        <v>94</v>
      </c>
      <c r="K35" s="477"/>
      <c r="L35" s="422"/>
      <c r="M35" s="218">
        <v>17</v>
      </c>
      <c r="N35" s="224">
        <v>52</v>
      </c>
      <c r="O35" s="480"/>
      <c r="P35" s="481"/>
      <c r="Q35" s="218">
        <v>13</v>
      </c>
      <c r="R35" s="219">
        <v>19</v>
      </c>
    </row>
    <row r="36" spans="1:18" ht="12.75">
      <c r="A36" s="317">
        <v>2009</v>
      </c>
      <c r="B36" s="38">
        <f t="shared" si="1"/>
        <v>35</v>
      </c>
      <c r="C36" s="7" t="s">
        <v>84</v>
      </c>
      <c r="D36" s="7" t="s">
        <v>90</v>
      </c>
      <c r="E36" s="7" t="s">
        <v>19</v>
      </c>
      <c r="F36" s="379" t="s">
        <v>636</v>
      </c>
      <c r="G36" s="383" t="s">
        <v>737</v>
      </c>
      <c r="H36" s="82" t="s">
        <v>588</v>
      </c>
      <c r="I36" s="14"/>
      <c r="J36" s="379" t="s">
        <v>96</v>
      </c>
      <c r="K36" s="457"/>
      <c r="L36" s="213"/>
      <c r="M36" s="10">
        <v>37</v>
      </c>
      <c r="N36" s="13">
        <v>52</v>
      </c>
      <c r="O36" s="464"/>
      <c r="P36" s="465"/>
      <c r="Q36" s="10">
        <v>13</v>
      </c>
      <c r="R36" s="5">
        <v>19</v>
      </c>
    </row>
    <row r="37" spans="1:18" ht="13.5" thickBot="1">
      <c r="A37" s="318">
        <v>2009</v>
      </c>
      <c r="B37" s="41">
        <f t="shared" si="1"/>
        <v>36</v>
      </c>
      <c r="C37" s="42" t="s">
        <v>84</v>
      </c>
      <c r="D37" s="42" t="s">
        <v>90</v>
      </c>
      <c r="E37" s="42" t="s">
        <v>19</v>
      </c>
      <c r="F37" s="353" t="s">
        <v>636</v>
      </c>
      <c r="G37" s="516" t="s">
        <v>737</v>
      </c>
      <c r="H37" s="225" t="s">
        <v>588</v>
      </c>
      <c r="I37" s="45"/>
      <c r="J37" s="533" t="s">
        <v>95</v>
      </c>
      <c r="K37" s="472"/>
      <c r="L37" s="428"/>
      <c r="M37" s="43">
        <v>44</v>
      </c>
      <c r="N37" s="47">
        <v>52</v>
      </c>
      <c r="O37" s="473"/>
      <c r="P37" s="474"/>
      <c r="Q37" s="43">
        <v>13</v>
      </c>
      <c r="R37" s="44">
        <v>19</v>
      </c>
    </row>
    <row r="38" spans="1:18" ht="12.75">
      <c r="A38" s="316">
        <v>2009</v>
      </c>
      <c r="B38" s="216">
        <f t="shared" si="1"/>
        <v>37</v>
      </c>
      <c r="C38" s="217" t="s">
        <v>84</v>
      </c>
      <c r="D38" s="217" t="s">
        <v>98</v>
      </c>
      <c r="E38" s="217" t="s">
        <v>19</v>
      </c>
      <c r="F38" s="352" t="s">
        <v>20</v>
      </c>
      <c r="G38" s="520" t="s">
        <v>157</v>
      </c>
      <c r="H38" s="352" t="s">
        <v>431</v>
      </c>
      <c r="I38" s="223"/>
      <c r="J38" s="352" t="s">
        <v>136</v>
      </c>
      <c r="K38" s="477"/>
      <c r="L38" s="422"/>
      <c r="M38" s="218">
        <v>17</v>
      </c>
      <c r="N38" s="224">
        <v>56</v>
      </c>
      <c r="O38" s="480"/>
      <c r="P38" s="481"/>
      <c r="Q38" s="218">
        <v>6</v>
      </c>
      <c r="R38" s="219">
        <v>21</v>
      </c>
    </row>
    <row r="39" spans="1:18" ht="12.75">
      <c r="A39" s="317">
        <v>2009</v>
      </c>
      <c r="B39" s="38">
        <f t="shared" si="1"/>
        <v>38</v>
      </c>
      <c r="C39" s="7" t="s">
        <v>84</v>
      </c>
      <c r="D39" s="7" t="s">
        <v>98</v>
      </c>
      <c r="E39" s="7" t="s">
        <v>19</v>
      </c>
      <c r="F39" s="352" t="s">
        <v>20</v>
      </c>
      <c r="G39" s="520" t="s">
        <v>157</v>
      </c>
      <c r="H39" s="352" t="s">
        <v>431</v>
      </c>
      <c r="I39" s="223"/>
      <c r="J39" s="220" t="s">
        <v>102</v>
      </c>
      <c r="K39" s="457"/>
      <c r="L39" s="213"/>
      <c r="M39" s="10">
        <v>18</v>
      </c>
      <c r="N39" s="13">
        <v>56</v>
      </c>
      <c r="O39" s="464"/>
      <c r="P39" s="465"/>
      <c r="Q39" s="10">
        <v>6</v>
      </c>
      <c r="R39" s="5">
        <v>21</v>
      </c>
    </row>
    <row r="40" spans="1:18" ht="13.5" thickBot="1">
      <c r="A40" s="318">
        <v>2009</v>
      </c>
      <c r="B40" s="41">
        <f t="shared" si="1"/>
        <v>39</v>
      </c>
      <c r="C40" s="42" t="s">
        <v>84</v>
      </c>
      <c r="D40" s="42" t="s">
        <v>98</v>
      </c>
      <c r="E40" s="42" t="s">
        <v>19</v>
      </c>
      <c r="F40" s="353" t="s">
        <v>20</v>
      </c>
      <c r="G40" s="381" t="s">
        <v>157</v>
      </c>
      <c r="H40" s="353" t="s">
        <v>431</v>
      </c>
      <c r="I40" s="45"/>
      <c r="J40" s="225" t="s">
        <v>101</v>
      </c>
      <c r="K40" s="472"/>
      <c r="L40" s="428"/>
      <c r="M40" s="43">
        <v>20</v>
      </c>
      <c r="N40" s="47">
        <v>56</v>
      </c>
      <c r="O40" s="473"/>
      <c r="P40" s="474"/>
      <c r="Q40" s="43">
        <v>6</v>
      </c>
      <c r="R40" s="44">
        <v>21</v>
      </c>
    </row>
    <row r="41" spans="1:18" ht="12.75">
      <c r="A41" s="316">
        <v>2009</v>
      </c>
      <c r="B41" s="216">
        <f t="shared" si="1"/>
        <v>40</v>
      </c>
      <c r="C41" s="217" t="s">
        <v>84</v>
      </c>
      <c r="D41" s="217" t="s">
        <v>104</v>
      </c>
      <c r="E41" s="217" t="s">
        <v>19</v>
      </c>
      <c r="F41" s="352" t="s">
        <v>637</v>
      </c>
      <c r="G41" s="382" t="s">
        <v>242</v>
      </c>
      <c r="H41" s="352" t="s">
        <v>250</v>
      </c>
      <c r="I41" s="223"/>
      <c r="J41" s="352" t="s">
        <v>638</v>
      </c>
      <c r="K41" s="477"/>
      <c r="L41" s="422"/>
      <c r="M41" s="218">
        <v>13</v>
      </c>
      <c r="N41" s="224">
        <v>55</v>
      </c>
      <c r="O41" s="480"/>
      <c r="P41" s="481"/>
      <c r="Q41" s="218">
        <v>5</v>
      </c>
      <c r="R41" s="219">
        <v>22</v>
      </c>
    </row>
    <row r="42" spans="1:18" ht="12.75">
      <c r="A42" s="317">
        <v>2009</v>
      </c>
      <c r="B42" s="38">
        <f t="shared" si="1"/>
        <v>41</v>
      </c>
      <c r="C42" s="7" t="s">
        <v>84</v>
      </c>
      <c r="D42" s="7" t="s">
        <v>104</v>
      </c>
      <c r="E42" s="7" t="s">
        <v>19</v>
      </c>
      <c r="F42" s="379" t="s">
        <v>637</v>
      </c>
      <c r="G42" s="383" t="s">
        <v>242</v>
      </c>
      <c r="H42" s="379" t="s">
        <v>250</v>
      </c>
      <c r="I42" s="14"/>
      <c r="J42" s="379" t="s">
        <v>542</v>
      </c>
      <c r="K42" s="457"/>
      <c r="L42" s="213"/>
      <c r="M42" s="10">
        <v>23</v>
      </c>
      <c r="N42" s="13">
        <v>55</v>
      </c>
      <c r="O42" s="464"/>
      <c r="P42" s="465"/>
      <c r="Q42" s="82">
        <v>5</v>
      </c>
      <c r="R42" s="5">
        <v>22</v>
      </c>
    </row>
    <row r="43" spans="1:18" ht="13.5" thickBot="1">
      <c r="A43" s="318">
        <v>2009</v>
      </c>
      <c r="B43" s="41">
        <f t="shared" si="1"/>
        <v>42</v>
      </c>
      <c r="C43" s="42" t="s">
        <v>84</v>
      </c>
      <c r="D43" s="42" t="s">
        <v>104</v>
      </c>
      <c r="E43" s="42" t="s">
        <v>19</v>
      </c>
      <c r="F43" s="353" t="s">
        <v>637</v>
      </c>
      <c r="G43" s="516" t="s">
        <v>242</v>
      </c>
      <c r="H43" s="353" t="s">
        <v>250</v>
      </c>
      <c r="I43" s="45"/>
      <c r="J43" s="218" t="s">
        <v>107</v>
      </c>
      <c r="K43" s="472"/>
      <c r="L43" s="428"/>
      <c r="M43" s="43">
        <v>25</v>
      </c>
      <c r="N43" s="47">
        <v>55</v>
      </c>
      <c r="O43" s="473"/>
      <c r="P43" s="474"/>
      <c r="Q43" s="43">
        <v>5</v>
      </c>
      <c r="R43" s="44">
        <v>22</v>
      </c>
    </row>
    <row r="44" spans="1:18" ht="12.75">
      <c r="A44" s="316">
        <v>2009</v>
      </c>
      <c r="B44" s="216">
        <f t="shared" si="1"/>
        <v>43</v>
      </c>
      <c r="C44" s="217" t="s">
        <v>84</v>
      </c>
      <c r="D44" s="310" t="s">
        <v>138</v>
      </c>
      <c r="E44" s="6" t="s">
        <v>61</v>
      </c>
      <c r="F44" s="377" t="s">
        <v>620</v>
      </c>
      <c r="G44" s="382" t="s">
        <v>621</v>
      </c>
      <c r="H44" s="377" t="s">
        <v>639</v>
      </c>
      <c r="I44" s="23"/>
      <c r="J44" s="377" t="s">
        <v>141</v>
      </c>
      <c r="K44" s="477"/>
      <c r="L44" s="422"/>
      <c r="M44" s="218">
        <v>15</v>
      </c>
      <c r="N44" s="224">
        <v>51</v>
      </c>
      <c r="O44" s="480"/>
      <c r="P44" s="481"/>
      <c r="Q44" s="218">
        <v>8</v>
      </c>
      <c r="R44" s="219">
        <v>16</v>
      </c>
    </row>
    <row r="45" spans="1:18" ht="12.75">
      <c r="A45" s="317">
        <v>2009</v>
      </c>
      <c r="B45" s="38">
        <f t="shared" si="1"/>
        <v>44</v>
      </c>
      <c r="C45" s="7" t="s">
        <v>84</v>
      </c>
      <c r="D45" s="309" t="s">
        <v>138</v>
      </c>
      <c r="E45" s="7" t="s">
        <v>61</v>
      </c>
      <c r="F45" s="379" t="s">
        <v>620</v>
      </c>
      <c r="G45" s="383" t="s">
        <v>621</v>
      </c>
      <c r="H45" s="379" t="s">
        <v>639</v>
      </c>
      <c r="I45" s="14"/>
      <c r="J45" s="379" t="s">
        <v>640</v>
      </c>
      <c r="K45" s="457"/>
      <c r="L45" s="213"/>
      <c r="M45" s="10">
        <v>44</v>
      </c>
      <c r="N45" s="13">
        <v>51</v>
      </c>
      <c r="O45" s="464"/>
      <c r="P45" s="465"/>
      <c r="Q45" s="10">
        <v>8</v>
      </c>
      <c r="R45" s="5">
        <v>16</v>
      </c>
    </row>
    <row r="46" spans="1:18" ht="12.75">
      <c r="A46" s="317">
        <v>2009</v>
      </c>
      <c r="B46" s="344">
        <f t="shared" si="1"/>
        <v>45</v>
      </c>
      <c r="C46" s="345" t="s">
        <v>84</v>
      </c>
      <c r="D46" s="350" t="s">
        <v>138</v>
      </c>
      <c r="E46" s="90" t="s">
        <v>61</v>
      </c>
      <c r="F46" s="379" t="s">
        <v>620</v>
      </c>
      <c r="G46" s="383" t="s">
        <v>621</v>
      </c>
      <c r="H46" s="379" t="s">
        <v>639</v>
      </c>
      <c r="I46" s="230"/>
      <c r="J46" s="538" t="s">
        <v>526</v>
      </c>
      <c r="K46" s="494"/>
      <c r="L46" s="495"/>
      <c r="M46" s="348">
        <v>49</v>
      </c>
      <c r="N46" s="349">
        <v>51</v>
      </c>
      <c r="O46" s="496"/>
      <c r="P46" s="497"/>
      <c r="Q46" s="348">
        <v>8</v>
      </c>
      <c r="R46" s="346">
        <v>16</v>
      </c>
    </row>
    <row r="47" spans="1:18" ht="12.75">
      <c r="A47" s="317">
        <v>2009</v>
      </c>
      <c r="B47" s="38">
        <f t="shared" si="1"/>
        <v>46</v>
      </c>
      <c r="C47" s="7" t="s">
        <v>84</v>
      </c>
      <c r="D47" s="309" t="s">
        <v>138</v>
      </c>
      <c r="E47" s="7" t="s">
        <v>61</v>
      </c>
      <c r="F47" s="379" t="s">
        <v>620</v>
      </c>
      <c r="G47" s="383" t="s">
        <v>621</v>
      </c>
      <c r="H47" s="379" t="s">
        <v>639</v>
      </c>
      <c r="I47" s="14"/>
      <c r="J47" s="82" t="s">
        <v>567</v>
      </c>
      <c r="K47" s="457"/>
      <c r="L47" s="213" t="s">
        <v>43</v>
      </c>
      <c r="M47" s="464"/>
      <c r="N47" s="465"/>
      <c r="O47" s="10">
        <v>21</v>
      </c>
      <c r="P47" s="13">
        <v>42</v>
      </c>
      <c r="Q47" s="10">
        <v>6</v>
      </c>
      <c r="R47" s="5">
        <v>15</v>
      </c>
    </row>
    <row r="48" spans="1:18" ht="12.75">
      <c r="A48" s="317">
        <v>2009</v>
      </c>
      <c r="B48" s="38">
        <f t="shared" si="1"/>
        <v>47</v>
      </c>
      <c r="C48" s="7" t="s">
        <v>84</v>
      </c>
      <c r="D48" s="309" t="s">
        <v>138</v>
      </c>
      <c r="E48" s="7" t="s">
        <v>61</v>
      </c>
      <c r="F48" s="379" t="s">
        <v>620</v>
      </c>
      <c r="G48" s="383" t="s">
        <v>621</v>
      </c>
      <c r="H48" s="379" t="s">
        <v>639</v>
      </c>
      <c r="I48" s="14"/>
      <c r="J48" s="82" t="s">
        <v>593</v>
      </c>
      <c r="K48" s="457"/>
      <c r="L48" s="213" t="s">
        <v>43</v>
      </c>
      <c r="M48" s="464"/>
      <c r="N48" s="465"/>
      <c r="O48" s="10">
        <v>28</v>
      </c>
      <c r="P48" s="13">
        <v>42</v>
      </c>
      <c r="Q48" s="10">
        <v>6</v>
      </c>
      <c r="R48" s="5">
        <v>15</v>
      </c>
    </row>
    <row r="49" spans="1:18" ht="13.5" thickBot="1">
      <c r="A49" s="318">
        <v>2009</v>
      </c>
      <c r="B49" s="41">
        <f t="shared" si="1"/>
        <v>48</v>
      </c>
      <c r="C49" s="42" t="s">
        <v>84</v>
      </c>
      <c r="D49" s="232" t="s">
        <v>138</v>
      </c>
      <c r="E49" s="42" t="s">
        <v>61</v>
      </c>
      <c r="F49" s="353" t="s">
        <v>620</v>
      </c>
      <c r="G49" s="516" t="s">
        <v>621</v>
      </c>
      <c r="H49" s="353" t="s">
        <v>639</v>
      </c>
      <c r="I49" s="45"/>
      <c r="J49" s="526" t="s">
        <v>641</v>
      </c>
      <c r="K49" s="472"/>
      <c r="L49" s="428" t="s">
        <v>43</v>
      </c>
      <c r="M49" s="473"/>
      <c r="N49" s="474"/>
      <c r="O49" s="43">
        <v>29</v>
      </c>
      <c r="P49" s="47">
        <v>42</v>
      </c>
      <c r="Q49" s="43">
        <v>6</v>
      </c>
      <c r="R49" s="44">
        <v>15</v>
      </c>
    </row>
    <row r="50" spans="1:18" ht="12.75">
      <c r="A50" s="332">
        <v>2008</v>
      </c>
      <c r="B50" s="216">
        <f t="shared" si="1"/>
        <v>49</v>
      </c>
      <c r="C50" s="217" t="s">
        <v>84</v>
      </c>
      <c r="D50" s="217" t="s">
        <v>110</v>
      </c>
      <c r="E50" s="24" t="s">
        <v>61</v>
      </c>
      <c r="F50" s="352" t="s">
        <v>642</v>
      </c>
      <c r="G50" s="382" t="s">
        <v>734</v>
      </c>
      <c r="H50" s="352" t="s">
        <v>474</v>
      </c>
      <c r="I50" s="223"/>
      <c r="J50" s="352" t="s">
        <v>113</v>
      </c>
      <c r="K50" s="477"/>
      <c r="L50" s="422"/>
      <c r="M50" s="364">
        <v>2</v>
      </c>
      <c r="N50" s="375">
        <v>31</v>
      </c>
      <c r="O50" s="512"/>
      <c r="P50" s="513"/>
      <c r="Q50" s="364">
        <v>2</v>
      </c>
      <c r="R50" s="365">
        <v>13</v>
      </c>
    </row>
    <row r="51" spans="1:18" ht="12.75">
      <c r="A51" s="314">
        <v>2008</v>
      </c>
      <c r="B51" s="38">
        <f t="shared" si="1"/>
        <v>50</v>
      </c>
      <c r="C51" s="7" t="s">
        <v>84</v>
      </c>
      <c r="D51" s="7" t="s">
        <v>110</v>
      </c>
      <c r="E51" s="24" t="s">
        <v>61</v>
      </c>
      <c r="F51" s="352" t="s">
        <v>642</v>
      </c>
      <c r="G51" s="383" t="s">
        <v>734</v>
      </c>
      <c r="H51" s="352" t="s">
        <v>474</v>
      </c>
      <c r="I51" s="223"/>
      <c r="J51" s="379" t="s">
        <v>115</v>
      </c>
      <c r="K51" s="457"/>
      <c r="L51" s="213"/>
      <c r="M51" s="359">
        <v>12</v>
      </c>
      <c r="N51" s="360">
        <v>31</v>
      </c>
      <c r="O51" s="500"/>
      <c r="P51" s="501"/>
      <c r="Q51" s="359">
        <v>2</v>
      </c>
      <c r="R51" s="363">
        <v>13</v>
      </c>
    </row>
    <row r="52" spans="1:18" ht="13.5" thickBot="1">
      <c r="A52" s="315">
        <v>2008</v>
      </c>
      <c r="B52" s="41">
        <f t="shared" si="1"/>
        <v>51</v>
      </c>
      <c r="C52" s="42" t="s">
        <v>84</v>
      </c>
      <c r="D52" s="42" t="s">
        <v>110</v>
      </c>
      <c r="E52" s="59" t="s">
        <v>61</v>
      </c>
      <c r="F52" s="353" t="s">
        <v>642</v>
      </c>
      <c r="G52" s="516" t="s">
        <v>734</v>
      </c>
      <c r="H52" s="353" t="s">
        <v>474</v>
      </c>
      <c r="I52" s="45"/>
      <c r="J52" s="353" t="s">
        <v>114</v>
      </c>
      <c r="K52" s="472"/>
      <c r="L52" s="428"/>
      <c r="M52" s="366">
        <v>16</v>
      </c>
      <c r="N52" s="367">
        <v>31</v>
      </c>
      <c r="O52" s="502"/>
      <c r="P52" s="503"/>
      <c r="Q52" s="366">
        <v>2</v>
      </c>
      <c r="R52" s="370">
        <v>13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4"/>
  <headerFooter alignWithMargins="0">
    <oddHeader>&amp;C&amp;"Arial,Gras"&amp;14&amp;A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2.7109375" style="0" customWidth="1"/>
    <col min="8" max="8" width="20.140625" style="0" customWidth="1"/>
    <col min="9" max="9" width="19.7109375" style="0" customWidth="1"/>
    <col min="10" max="10" width="24.28125" style="0" customWidth="1"/>
    <col min="11" max="11" width="18.28125" style="0" customWidth="1"/>
    <col min="12" max="12" width="7.7109375" style="423" customWidth="1"/>
    <col min="13" max="13" width="6.7109375" style="0" customWidth="1"/>
    <col min="14" max="14" width="7.8515625" style="0" customWidth="1"/>
    <col min="15" max="15" width="8.28125" style="0" customWidth="1"/>
    <col min="16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s="132" customFormat="1" ht="12.75">
      <c r="A2" s="313">
        <v>2010</v>
      </c>
      <c r="B2" s="93">
        <f aca="true" t="shared" si="0" ref="B2:B33">ROW($A2:$IV2)-1</f>
        <v>1</v>
      </c>
      <c r="C2" s="94" t="s">
        <v>45</v>
      </c>
      <c r="D2" s="94" t="s">
        <v>46</v>
      </c>
      <c r="E2" s="94" t="s">
        <v>61</v>
      </c>
      <c r="F2" s="96" t="s">
        <v>643</v>
      </c>
      <c r="G2" s="195" t="s">
        <v>617</v>
      </c>
      <c r="H2" s="96" t="s">
        <v>80</v>
      </c>
      <c r="I2" s="277"/>
      <c r="J2" s="96" t="s">
        <v>50</v>
      </c>
      <c r="K2" s="141"/>
      <c r="L2" s="209"/>
      <c r="M2" s="356">
        <v>20</v>
      </c>
      <c r="N2" s="357">
        <v>75</v>
      </c>
      <c r="O2" s="498"/>
      <c r="P2" s="499"/>
      <c r="Q2" s="356">
        <v>7</v>
      </c>
      <c r="R2" s="358">
        <v>26</v>
      </c>
    </row>
    <row r="3" spans="1:18" s="132" customFormat="1" ht="12.75">
      <c r="A3" s="314">
        <v>2010</v>
      </c>
      <c r="B3" s="104">
        <f t="shared" si="0"/>
        <v>2</v>
      </c>
      <c r="C3" s="105" t="s">
        <v>45</v>
      </c>
      <c r="D3" s="105" t="s">
        <v>46</v>
      </c>
      <c r="E3" s="105" t="s">
        <v>61</v>
      </c>
      <c r="F3" s="108" t="s">
        <v>643</v>
      </c>
      <c r="G3" s="196" t="s">
        <v>617</v>
      </c>
      <c r="H3" s="108" t="s">
        <v>80</v>
      </c>
      <c r="I3" s="130"/>
      <c r="J3" s="108" t="s">
        <v>697</v>
      </c>
      <c r="K3" s="142"/>
      <c r="L3" s="210"/>
      <c r="M3" s="359">
        <v>31</v>
      </c>
      <c r="N3" s="360">
        <v>75</v>
      </c>
      <c r="O3" s="500"/>
      <c r="P3" s="501"/>
      <c r="Q3" s="359">
        <v>7</v>
      </c>
      <c r="R3" s="363">
        <v>26</v>
      </c>
    </row>
    <row r="4" spans="1:18" s="132" customFormat="1" ht="12.75">
      <c r="A4" s="314">
        <v>2010</v>
      </c>
      <c r="B4" s="104">
        <f t="shared" si="0"/>
        <v>3</v>
      </c>
      <c r="C4" s="105" t="s">
        <v>45</v>
      </c>
      <c r="D4" s="105" t="s">
        <v>46</v>
      </c>
      <c r="E4" s="105" t="s">
        <v>61</v>
      </c>
      <c r="F4" s="108" t="s">
        <v>643</v>
      </c>
      <c r="G4" s="196" t="s">
        <v>617</v>
      </c>
      <c r="H4" s="108" t="s">
        <v>80</v>
      </c>
      <c r="I4" s="130"/>
      <c r="J4" s="108" t="s">
        <v>161</v>
      </c>
      <c r="K4" s="142"/>
      <c r="L4" s="210"/>
      <c r="M4" s="359">
        <v>50</v>
      </c>
      <c r="N4" s="360">
        <v>75</v>
      </c>
      <c r="O4" s="500"/>
      <c r="P4" s="501"/>
      <c r="Q4" s="364">
        <v>7</v>
      </c>
      <c r="R4" s="365">
        <v>26</v>
      </c>
    </row>
    <row r="5" spans="1:18" s="132" customFormat="1" ht="12.75">
      <c r="A5" s="314">
        <v>2010</v>
      </c>
      <c r="B5" s="104">
        <f t="shared" si="0"/>
        <v>4</v>
      </c>
      <c r="C5" s="105" t="s">
        <v>45</v>
      </c>
      <c r="D5" s="105" t="s">
        <v>53</v>
      </c>
      <c r="E5" s="105" t="s">
        <v>61</v>
      </c>
      <c r="F5" s="108" t="s">
        <v>643</v>
      </c>
      <c r="G5" s="196" t="s">
        <v>617</v>
      </c>
      <c r="H5" s="108" t="s">
        <v>80</v>
      </c>
      <c r="I5" s="130"/>
      <c r="J5" s="108" t="s">
        <v>556</v>
      </c>
      <c r="K5" s="142"/>
      <c r="L5" s="210"/>
      <c r="M5" s="359">
        <v>3</v>
      </c>
      <c r="N5" s="360">
        <v>68</v>
      </c>
      <c r="O5" s="500"/>
      <c r="P5" s="501"/>
      <c r="Q5" s="359">
        <v>7</v>
      </c>
      <c r="R5" s="363">
        <v>24</v>
      </c>
    </row>
    <row r="6" spans="1:18" s="132" customFormat="1" ht="12.75">
      <c r="A6" s="314">
        <v>2010</v>
      </c>
      <c r="B6" s="104">
        <f t="shared" si="0"/>
        <v>5</v>
      </c>
      <c r="C6" s="105" t="s">
        <v>45</v>
      </c>
      <c r="D6" s="105" t="s">
        <v>53</v>
      </c>
      <c r="E6" s="105" t="s">
        <v>61</v>
      </c>
      <c r="F6" s="108" t="s">
        <v>643</v>
      </c>
      <c r="G6" s="196" t="s">
        <v>617</v>
      </c>
      <c r="H6" s="108" t="s">
        <v>80</v>
      </c>
      <c r="I6" s="130"/>
      <c r="J6" s="108" t="s">
        <v>74</v>
      </c>
      <c r="K6" s="142"/>
      <c r="L6" s="210"/>
      <c r="M6" s="359">
        <v>24</v>
      </c>
      <c r="N6" s="360">
        <v>68</v>
      </c>
      <c r="O6" s="500"/>
      <c r="P6" s="501"/>
      <c r="Q6" s="359">
        <v>7</v>
      </c>
      <c r="R6" s="363">
        <v>24</v>
      </c>
    </row>
    <row r="7" spans="1:18" s="132" customFormat="1" ht="12.75">
      <c r="A7" s="314">
        <v>2010</v>
      </c>
      <c r="B7" s="104">
        <f t="shared" si="0"/>
        <v>6</v>
      </c>
      <c r="C7" s="105" t="s">
        <v>45</v>
      </c>
      <c r="D7" s="105" t="s">
        <v>53</v>
      </c>
      <c r="E7" s="105" t="s">
        <v>61</v>
      </c>
      <c r="F7" s="108" t="s">
        <v>643</v>
      </c>
      <c r="G7" s="196" t="s">
        <v>617</v>
      </c>
      <c r="H7" s="108" t="s">
        <v>80</v>
      </c>
      <c r="I7" s="130"/>
      <c r="J7" s="108" t="s">
        <v>644</v>
      </c>
      <c r="K7" s="142"/>
      <c r="L7" s="210"/>
      <c r="M7" s="359">
        <v>46</v>
      </c>
      <c r="N7" s="360">
        <v>68</v>
      </c>
      <c r="O7" s="500"/>
      <c r="P7" s="501"/>
      <c r="Q7" s="359">
        <v>7</v>
      </c>
      <c r="R7" s="363">
        <v>24</v>
      </c>
    </row>
    <row r="8" spans="1:18" s="132" customFormat="1" ht="12.75">
      <c r="A8" s="314">
        <v>2010</v>
      </c>
      <c r="B8" s="104">
        <f t="shared" si="0"/>
        <v>7</v>
      </c>
      <c r="C8" s="105" t="s">
        <v>45</v>
      </c>
      <c r="D8" s="105" t="s">
        <v>57</v>
      </c>
      <c r="E8" s="105" t="s">
        <v>61</v>
      </c>
      <c r="F8" s="108" t="s">
        <v>643</v>
      </c>
      <c r="G8" s="196" t="s">
        <v>617</v>
      </c>
      <c r="H8" s="108" t="s">
        <v>80</v>
      </c>
      <c r="I8" s="130"/>
      <c r="J8" s="108" t="s">
        <v>645</v>
      </c>
      <c r="K8" s="142"/>
      <c r="L8" s="210"/>
      <c r="M8" s="359">
        <v>19</v>
      </c>
      <c r="N8" s="360">
        <v>44</v>
      </c>
      <c r="O8" s="500"/>
      <c r="P8" s="501"/>
      <c r="Q8" s="359">
        <v>11</v>
      </c>
      <c r="R8" s="363">
        <v>19</v>
      </c>
    </row>
    <row r="9" spans="1:18" s="132" customFormat="1" ht="13.5" thickBot="1">
      <c r="A9" s="315">
        <v>2010</v>
      </c>
      <c r="B9" s="115">
        <f t="shared" si="0"/>
        <v>8</v>
      </c>
      <c r="C9" s="116" t="s">
        <v>45</v>
      </c>
      <c r="D9" s="116" t="s">
        <v>57</v>
      </c>
      <c r="E9" s="116" t="s">
        <v>61</v>
      </c>
      <c r="F9" s="119" t="s">
        <v>643</v>
      </c>
      <c r="G9" s="236" t="s">
        <v>617</v>
      </c>
      <c r="H9" s="119" t="s">
        <v>80</v>
      </c>
      <c r="I9" s="214"/>
      <c r="J9" s="108" t="s">
        <v>165</v>
      </c>
      <c r="K9" s="143"/>
      <c r="L9" s="211"/>
      <c r="M9" s="366">
        <v>30</v>
      </c>
      <c r="N9" s="367">
        <v>44</v>
      </c>
      <c r="O9" s="502"/>
      <c r="P9" s="503"/>
      <c r="Q9" s="366">
        <v>11</v>
      </c>
      <c r="R9" s="370">
        <v>19</v>
      </c>
    </row>
    <row r="10" spans="1:18" s="132" customFormat="1" ht="12.75">
      <c r="A10" s="332">
        <v>2010</v>
      </c>
      <c r="B10" s="93">
        <f t="shared" si="0"/>
        <v>9</v>
      </c>
      <c r="C10" s="94" t="s">
        <v>45</v>
      </c>
      <c r="D10" s="94" t="s">
        <v>46</v>
      </c>
      <c r="E10" s="94" t="s">
        <v>19</v>
      </c>
      <c r="F10" s="96" t="s">
        <v>630</v>
      </c>
      <c r="G10" s="195" t="s">
        <v>558</v>
      </c>
      <c r="H10" s="96" t="s">
        <v>629</v>
      </c>
      <c r="I10" s="277" t="s">
        <v>646</v>
      </c>
      <c r="J10" s="96" t="s">
        <v>647</v>
      </c>
      <c r="K10" s="141"/>
      <c r="L10" s="209" t="s">
        <v>43</v>
      </c>
      <c r="M10" s="498"/>
      <c r="N10" s="499"/>
      <c r="O10" s="356">
        <v>5</v>
      </c>
      <c r="P10" s="357">
        <v>44</v>
      </c>
      <c r="Q10" s="356">
        <v>6</v>
      </c>
      <c r="R10" s="358">
        <v>16</v>
      </c>
    </row>
    <row r="11" spans="1:18" s="132" customFormat="1" ht="12.75">
      <c r="A11" s="314">
        <v>2010</v>
      </c>
      <c r="B11" s="104">
        <f t="shared" si="0"/>
        <v>10</v>
      </c>
      <c r="C11" s="105" t="s">
        <v>45</v>
      </c>
      <c r="D11" s="105" t="s">
        <v>46</v>
      </c>
      <c r="E11" s="105" t="s">
        <v>19</v>
      </c>
      <c r="F11" s="108" t="s">
        <v>630</v>
      </c>
      <c r="G11" s="196" t="s">
        <v>558</v>
      </c>
      <c r="H11" s="108" t="s">
        <v>629</v>
      </c>
      <c r="I11" s="130" t="s">
        <v>646</v>
      </c>
      <c r="J11" s="108" t="s">
        <v>631</v>
      </c>
      <c r="K11" s="142"/>
      <c r="L11" s="210" t="s">
        <v>43</v>
      </c>
      <c r="M11" s="500"/>
      <c r="N11" s="501"/>
      <c r="O11" s="359">
        <v>7</v>
      </c>
      <c r="P11" s="360">
        <v>44</v>
      </c>
      <c r="Q11" s="359">
        <v>6</v>
      </c>
      <c r="R11" s="363">
        <v>16</v>
      </c>
    </row>
    <row r="12" spans="1:18" s="132" customFormat="1" ht="12.75">
      <c r="A12" s="314">
        <v>2010</v>
      </c>
      <c r="B12" s="104">
        <f t="shared" si="0"/>
        <v>11</v>
      </c>
      <c r="C12" s="105" t="s">
        <v>45</v>
      </c>
      <c r="D12" s="105" t="s">
        <v>46</v>
      </c>
      <c r="E12" s="105" t="s">
        <v>19</v>
      </c>
      <c r="F12" s="108" t="s">
        <v>630</v>
      </c>
      <c r="G12" s="196" t="s">
        <v>558</v>
      </c>
      <c r="H12" s="108" t="s">
        <v>629</v>
      </c>
      <c r="I12" s="130" t="s">
        <v>646</v>
      </c>
      <c r="J12" s="108" t="s">
        <v>604</v>
      </c>
      <c r="K12" s="142"/>
      <c r="L12" s="210" t="s">
        <v>43</v>
      </c>
      <c r="M12" s="500"/>
      <c r="N12" s="501"/>
      <c r="O12" s="359">
        <v>29</v>
      </c>
      <c r="P12" s="360">
        <v>44</v>
      </c>
      <c r="Q12" s="359">
        <v>6</v>
      </c>
      <c r="R12" s="363">
        <v>16</v>
      </c>
    </row>
    <row r="13" spans="1:18" s="132" customFormat="1" ht="12.75">
      <c r="A13" s="314">
        <v>2010</v>
      </c>
      <c r="B13" s="104">
        <f t="shared" si="0"/>
        <v>12</v>
      </c>
      <c r="C13" s="105" t="s">
        <v>45</v>
      </c>
      <c r="D13" s="105" t="s">
        <v>53</v>
      </c>
      <c r="E13" s="105" t="s">
        <v>19</v>
      </c>
      <c r="F13" s="108" t="s">
        <v>630</v>
      </c>
      <c r="G13" s="196" t="s">
        <v>558</v>
      </c>
      <c r="H13" s="108" t="s">
        <v>629</v>
      </c>
      <c r="I13" s="130" t="s">
        <v>646</v>
      </c>
      <c r="J13" s="108" t="s">
        <v>648</v>
      </c>
      <c r="K13" s="142"/>
      <c r="L13" s="210" t="s">
        <v>43</v>
      </c>
      <c r="M13" s="500"/>
      <c r="N13" s="501"/>
      <c r="O13" s="547">
        <v>16</v>
      </c>
      <c r="P13" s="360">
        <v>35</v>
      </c>
      <c r="Q13" s="359">
        <v>13</v>
      </c>
      <c r="R13" s="363">
        <v>13</v>
      </c>
    </row>
    <row r="14" spans="1:18" s="132" customFormat="1" ht="13.5" thickBot="1">
      <c r="A14" s="315">
        <v>2010</v>
      </c>
      <c r="B14" s="115">
        <f t="shared" si="0"/>
        <v>13</v>
      </c>
      <c r="C14" s="116" t="s">
        <v>45</v>
      </c>
      <c r="D14" s="116" t="s">
        <v>53</v>
      </c>
      <c r="E14" s="116" t="s">
        <v>19</v>
      </c>
      <c r="F14" s="119" t="s">
        <v>630</v>
      </c>
      <c r="G14" s="236" t="s">
        <v>558</v>
      </c>
      <c r="H14" s="119" t="s">
        <v>629</v>
      </c>
      <c r="I14" s="214" t="s">
        <v>646</v>
      </c>
      <c r="J14" s="119" t="s">
        <v>556</v>
      </c>
      <c r="K14" s="143"/>
      <c r="L14" s="211" t="s">
        <v>43</v>
      </c>
      <c r="M14" s="502"/>
      <c r="N14" s="503"/>
      <c r="O14" s="366">
        <v>30</v>
      </c>
      <c r="P14" s="367">
        <v>35</v>
      </c>
      <c r="Q14" s="366">
        <v>13</v>
      </c>
      <c r="R14" s="370">
        <v>13</v>
      </c>
    </row>
    <row r="15" spans="1:18" s="132" customFormat="1" ht="12.75">
      <c r="A15" s="332">
        <v>2010</v>
      </c>
      <c r="B15" s="104">
        <f t="shared" si="0"/>
        <v>14</v>
      </c>
      <c r="C15" s="105" t="s">
        <v>45</v>
      </c>
      <c r="D15" s="105" t="s">
        <v>70</v>
      </c>
      <c r="E15" s="105" t="s">
        <v>19</v>
      </c>
      <c r="F15" s="96" t="s">
        <v>578</v>
      </c>
      <c r="G15" s="195" t="s">
        <v>607</v>
      </c>
      <c r="H15" s="96" t="s">
        <v>165</v>
      </c>
      <c r="I15" s="99"/>
      <c r="J15" s="240" t="s">
        <v>74</v>
      </c>
      <c r="K15" s="451"/>
      <c r="L15" s="210"/>
      <c r="M15" s="359">
        <v>13</v>
      </c>
      <c r="N15" s="360">
        <v>35</v>
      </c>
      <c r="O15" s="500"/>
      <c r="P15" s="501"/>
      <c r="Q15" s="359">
        <v>4</v>
      </c>
      <c r="R15" s="363">
        <v>13</v>
      </c>
    </row>
    <row r="16" spans="1:18" s="132" customFormat="1" ht="12.75">
      <c r="A16" s="314">
        <v>2010</v>
      </c>
      <c r="B16" s="104">
        <f t="shared" si="0"/>
        <v>15</v>
      </c>
      <c r="C16" s="105" t="s">
        <v>45</v>
      </c>
      <c r="D16" s="105" t="s">
        <v>70</v>
      </c>
      <c r="E16" s="105" t="s">
        <v>19</v>
      </c>
      <c r="F16" s="108" t="s">
        <v>578</v>
      </c>
      <c r="G16" s="196" t="s">
        <v>607</v>
      </c>
      <c r="H16" s="108" t="s">
        <v>165</v>
      </c>
      <c r="I16" s="110"/>
      <c r="J16" s="108" t="s">
        <v>209</v>
      </c>
      <c r="K16" s="142"/>
      <c r="L16" s="210"/>
      <c r="M16" s="359">
        <v>17</v>
      </c>
      <c r="N16" s="360">
        <v>35</v>
      </c>
      <c r="O16" s="500"/>
      <c r="P16" s="501"/>
      <c r="Q16" s="359">
        <v>4</v>
      </c>
      <c r="R16" s="363">
        <v>13</v>
      </c>
    </row>
    <row r="17" spans="1:18" s="132" customFormat="1" ht="12.75">
      <c r="A17" s="314">
        <v>2010</v>
      </c>
      <c r="B17" s="104">
        <f t="shared" si="0"/>
        <v>16</v>
      </c>
      <c r="C17" s="105" t="s">
        <v>45</v>
      </c>
      <c r="D17" s="105" t="s">
        <v>70</v>
      </c>
      <c r="E17" s="105" t="s">
        <v>19</v>
      </c>
      <c r="F17" s="108" t="s">
        <v>578</v>
      </c>
      <c r="G17" s="196" t="s">
        <v>607</v>
      </c>
      <c r="H17" s="108" t="s">
        <v>165</v>
      </c>
      <c r="I17" s="110"/>
      <c r="J17" s="108" t="s">
        <v>72</v>
      </c>
      <c r="K17" s="142"/>
      <c r="L17" s="210"/>
      <c r="M17" s="359">
        <v>19</v>
      </c>
      <c r="N17" s="360">
        <v>35</v>
      </c>
      <c r="O17" s="500"/>
      <c r="P17" s="501"/>
      <c r="Q17" s="359">
        <v>4</v>
      </c>
      <c r="R17" s="363">
        <v>13</v>
      </c>
    </row>
    <row r="18" spans="1:18" s="132" customFormat="1" ht="12.75">
      <c r="A18" s="314">
        <v>2010</v>
      </c>
      <c r="B18" s="104">
        <f t="shared" si="0"/>
        <v>17</v>
      </c>
      <c r="C18" s="105" t="s">
        <v>45</v>
      </c>
      <c r="D18" s="105" t="s">
        <v>70</v>
      </c>
      <c r="E18" s="105" t="s">
        <v>19</v>
      </c>
      <c r="F18" s="108" t="s">
        <v>578</v>
      </c>
      <c r="G18" s="196" t="s">
        <v>607</v>
      </c>
      <c r="H18" s="108" t="s">
        <v>165</v>
      </c>
      <c r="I18" s="110"/>
      <c r="J18" s="108" t="s">
        <v>608</v>
      </c>
      <c r="K18" s="142"/>
      <c r="L18" s="210" t="s">
        <v>43</v>
      </c>
      <c r="M18" s="504"/>
      <c r="N18" s="505"/>
      <c r="O18" s="508">
        <v>15</v>
      </c>
      <c r="P18" s="509">
        <v>22</v>
      </c>
      <c r="Q18" s="359">
        <v>2</v>
      </c>
      <c r="R18" s="363">
        <v>5</v>
      </c>
    </row>
    <row r="19" spans="1:18" s="132" customFormat="1" ht="12.75">
      <c r="A19" s="314">
        <v>2010</v>
      </c>
      <c r="B19" s="104">
        <f t="shared" si="0"/>
        <v>18</v>
      </c>
      <c r="C19" s="105" t="s">
        <v>45</v>
      </c>
      <c r="D19" s="105" t="s">
        <v>70</v>
      </c>
      <c r="E19" s="105" t="s">
        <v>19</v>
      </c>
      <c r="F19" s="108" t="s">
        <v>578</v>
      </c>
      <c r="G19" s="196" t="s">
        <v>607</v>
      </c>
      <c r="H19" s="108" t="s">
        <v>165</v>
      </c>
      <c r="I19" s="110"/>
      <c r="J19" s="108" t="s">
        <v>649</v>
      </c>
      <c r="K19" s="142"/>
      <c r="L19" s="210" t="s">
        <v>43</v>
      </c>
      <c r="M19" s="504"/>
      <c r="N19" s="505"/>
      <c r="O19" s="508">
        <v>19</v>
      </c>
      <c r="P19" s="509">
        <v>22</v>
      </c>
      <c r="Q19" s="359">
        <v>2</v>
      </c>
      <c r="R19" s="363">
        <v>5</v>
      </c>
    </row>
    <row r="20" spans="1:18" s="132" customFormat="1" ht="13.5" thickBot="1">
      <c r="A20" s="315">
        <v>2010</v>
      </c>
      <c r="B20" s="115">
        <f t="shared" si="0"/>
        <v>19</v>
      </c>
      <c r="C20" s="116" t="s">
        <v>45</v>
      </c>
      <c r="D20" s="116" t="s">
        <v>70</v>
      </c>
      <c r="E20" s="116" t="s">
        <v>19</v>
      </c>
      <c r="F20" s="119" t="s">
        <v>578</v>
      </c>
      <c r="G20" s="236" t="s">
        <v>607</v>
      </c>
      <c r="H20" s="119" t="s">
        <v>165</v>
      </c>
      <c r="I20" s="121"/>
      <c r="J20" s="177" t="s">
        <v>650</v>
      </c>
      <c r="K20" s="414"/>
      <c r="L20" s="211" t="s">
        <v>43</v>
      </c>
      <c r="M20" s="506"/>
      <c r="N20" s="507"/>
      <c r="O20" s="510">
        <v>22</v>
      </c>
      <c r="P20" s="511">
        <v>22</v>
      </c>
      <c r="Q20" s="366">
        <v>2</v>
      </c>
      <c r="R20" s="370">
        <v>5</v>
      </c>
    </row>
    <row r="21" spans="1:18" ht="12.75">
      <c r="A21" s="332">
        <v>2010</v>
      </c>
      <c r="B21" s="216">
        <f t="shared" si="0"/>
        <v>20</v>
      </c>
      <c r="C21" s="217" t="s">
        <v>45</v>
      </c>
      <c r="D21" s="217" t="s">
        <v>75</v>
      </c>
      <c r="E21" s="217" t="s">
        <v>61</v>
      </c>
      <c r="F21" s="377" t="s">
        <v>559</v>
      </c>
      <c r="G21" s="378" t="s">
        <v>558</v>
      </c>
      <c r="H21" s="377" t="s">
        <v>611</v>
      </c>
      <c r="I21" s="23"/>
      <c r="J21" s="379" t="s">
        <v>78</v>
      </c>
      <c r="K21" s="477"/>
      <c r="L21" s="422"/>
      <c r="M21" s="373">
        <v>7</v>
      </c>
      <c r="N21" s="374">
        <v>29</v>
      </c>
      <c r="O21" s="512"/>
      <c r="P21" s="513"/>
      <c r="Q21" s="364">
        <v>3</v>
      </c>
      <c r="R21" s="365">
        <v>10</v>
      </c>
    </row>
    <row r="22" spans="1:18" ht="12.75">
      <c r="A22" s="314">
        <v>2010</v>
      </c>
      <c r="B22" s="38">
        <f t="shared" si="0"/>
        <v>21</v>
      </c>
      <c r="C22" s="7" t="s">
        <v>45</v>
      </c>
      <c r="D22" s="7" t="s">
        <v>75</v>
      </c>
      <c r="E22" s="7" t="s">
        <v>61</v>
      </c>
      <c r="F22" s="379" t="s">
        <v>559</v>
      </c>
      <c r="G22" s="380" t="s">
        <v>558</v>
      </c>
      <c r="H22" s="379" t="s">
        <v>611</v>
      </c>
      <c r="I22" s="14"/>
      <c r="J22" s="352" t="s">
        <v>60</v>
      </c>
      <c r="K22" s="457"/>
      <c r="L22" s="213"/>
      <c r="M22" s="361">
        <v>14</v>
      </c>
      <c r="N22" s="362">
        <v>29</v>
      </c>
      <c r="O22" s="500"/>
      <c r="P22" s="501"/>
      <c r="Q22" s="364">
        <v>3</v>
      </c>
      <c r="R22" s="363">
        <v>10</v>
      </c>
    </row>
    <row r="23" spans="1:18" ht="12.75">
      <c r="A23" s="314">
        <v>2010</v>
      </c>
      <c r="B23" s="38">
        <f t="shared" si="0"/>
        <v>22</v>
      </c>
      <c r="C23" s="7" t="s">
        <v>45</v>
      </c>
      <c r="D23" s="7" t="s">
        <v>75</v>
      </c>
      <c r="E23" s="7" t="s">
        <v>61</v>
      </c>
      <c r="F23" s="379" t="s">
        <v>559</v>
      </c>
      <c r="G23" s="380" t="s">
        <v>558</v>
      </c>
      <c r="H23" s="379" t="s">
        <v>611</v>
      </c>
      <c r="I23" s="14"/>
      <c r="J23" s="379" t="s">
        <v>80</v>
      </c>
      <c r="K23" s="457"/>
      <c r="L23" s="213"/>
      <c r="M23" s="361">
        <v>19</v>
      </c>
      <c r="N23" s="362">
        <v>29</v>
      </c>
      <c r="O23" s="500"/>
      <c r="P23" s="501"/>
      <c r="Q23" s="364">
        <v>3</v>
      </c>
      <c r="R23" s="363">
        <v>10</v>
      </c>
    </row>
    <row r="24" spans="1:18" ht="12.75">
      <c r="A24" s="314">
        <v>2010</v>
      </c>
      <c r="B24" s="216">
        <f t="shared" si="0"/>
        <v>23</v>
      </c>
      <c r="C24" s="217" t="s">
        <v>45</v>
      </c>
      <c r="D24" s="217" t="s">
        <v>75</v>
      </c>
      <c r="E24" s="217" t="s">
        <v>61</v>
      </c>
      <c r="F24" s="379" t="s">
        <v>559</v>
      </c>
      <c r="G24" s="380" t="s">
        <v>558</v>
      </c>
      <c r="H24" s="379" t="s">
        <v>611</v>
      </c>
      <c r="I24" s="223"/>
      <c r="J24" s="352" t="s">
        <v>581</v>
      </c>
      <c r="K24" s="477"/>
      <c r="L24" s="210" t="s">
        <v>43</v>
      </c>
      <c r="M24" s="512"/>
      <c r="N24" s="513"/>
      <c r="O24" s="373">
        <v>15</v>
      </c>
      <c r="P24" s="374">
        <v>22</v>
      </c>
      <c r="Q24" s="364">
        <v>7</v>
      </c>
      <c r="R24" s="365">
        <v>7</v>
      </c>
    </row>
    <row r="25" spans="1:18" ht="12.75">
      <c r="A25" s="314">
        <v>2010</v>
      </c>
      <c r="B25" s="38">
        <f t="shared" si="0"/>
        <v>24</v>
      </c>
      <c r="C25" s="7" t="s">
        <v>45</v>
      </c>
      <c r="D25" s="7" t="s">
        <v>75</v>
      </c>
      <c r="E25" s="7" t="s">
        <v>61</v>
      </c>
      <c r="F25" s="379" t="s">
        <v>559</v>
      </c>
      <c r="G25" s="380" t="s">
        <v>558</v>
      </c>
      <c r="H25" s="379" t="s">
        <v>611</v>
      </c>
      <c r="I25" s="14"/>
      <c r="J25" s="379" t="s">
        <v>580</v>
      </c>
      <c r="K25" s="457"/>
      <c r="L25" s="210" t="s">
        <v>43</v>
      </c>
      <c r="M25" s="500"/>
      <c r="N25" s="501"/>
      <c r="O25" s="361">
        <v>19</v>
      </c>
      <c r="P25" s="362">
        <v>22</v>
      </c>
      <c r="Q25" s="359">
        <v>7</v>
      </c>
      <c r="R25" s="363">
        <v>7</v>
      </c>
    </row>
    <row r="26" spans="1:18" ht="13.5" thickBot="1">
      <c r="A26" s="315">
        <v>2010</v>
      </c>
      <c r="B26" s="41">
        <f t="shared" si="0"/>
        <v>25</v>
      </c>
      <c r="C26" s="42" t="s">
        <v>45</v>
      </c>
      <c r="D26" s="42" t="s">
        <v>75</v>
      </c>
      <c r="E26" s="42" t="s">
        <v>61</v>
      </c>
      <c r="F26" s="353" t="s">
        <v>559</v>
      </c>
      <c r="G26" s="381" t="s">
        <v>558</v>
      </c>
      <c r="H26" s="353" t="s">
        <v>611</v>
      </c>
      <c r="I26" s="45"/>
      <c r="J26" s="526" t="s">
        <v>632</v>
      </c>
      <c r="K26" s="472"/>
      <c r="L26" s="211" t="s">
        <v>43</v>
      </c>
      <c r="M26" s="502"/>
      <c r="N26" s="503"/>
      <c r="O26" s="368">
        <v>22</v>
      </c>
      <c r="P26" s="369">
        <v>22</v>
      </c>
      <c r="Q26" s="366">
        <v>7</v>
      </c>
      <c r="R26" s="370">
        <v>7</v>
      </c>
    </row>
    <row r="27" spans="1:18" s="32" customFormat="1" ht="12.75">
      <c r="A27" s="332">
        <v>2010</v>
      </c>
      <c r="B27" s="144">
        <f t="shared" si="0"/>
        <v>26</v>
      </c>
      <c r="C27" s="87" t="s">
        <v>17</v>
      </c>
      <c r="D27" s="87" t="s">
        <v>18</v>
      </c>
      <c r="E27" s="87" t="s">
        <v>19</v>
      </c>
      <c r="F27" s="377" t="s">
        <v>534</v>
      </c>
      <c r="G27" s="378" t="s">
        <v>651</v>
      </c>
      <c r="H27" s="377" t="s">
        <v>22</v>
      </c>
      <c r="I27" s="382" t="s">
        <v>33</v>
      </c>
      <c r="J27" s="352" t="s">
        <v>652</v>
      </c>
      <c r="K27" s="418"/>
      <c r="L27" s="422"/>
      <c r="M27" s="373">
        <v>11</v>
      </c>
      <c r="N27" s="374">
        <v>48</v>
      </c>
      <c r="O27" s="514"/>
      <c r="P27" s="515"/>
      <c r="Q27" s="364">
        <v>3</v>
      </c>
      <c r="R27" s="365">
        <v>18</v>
      </c>
    </row>
    <row r="28" spans="1:18" s="32" customFormat="1" ht="12.75">
      <c r="A28" s="314">
        <v>2010</v>
      </c>
      <c r="B28" s="40">
        <f t="shared" si="0"/>
        <v>27</v>
      </c>
      <c r="C28" s="24" t="s">
        <v>17</v>
      </c>
      <c r="D28" s="24" t="s">
        <v>18</v>
      </c>
      <c r="E28" s="24" t="s">
        <v>19</v>
      </c>
      <c r="F28" s="379" t="s">
        <v>534</v>
      </c>
      <c r="G28" s="380" t="s">
        <v>651</v>
      </c>
      <c r="H28" s="379" t="s">
        <v>22</v>
      </c>
      <c r="I28" s="383" t="s">
        <v>33</v>
      </c>
      <c r="J28" s="379" t="s">
        <v>25</v>
      </c>
      <c r="K28" s="415"/>
      <c r="L28" s="213"/>
      <c r="M28" s="361">
        <v>12</v>
      </c>
      <c r="N28" s="362">
        <v>48</v>
      </c>
      <c r="O28" s="504"/>
      <c r="P28" s="505"/>
      <c r="Q28" s="364">
        <v>3</v>
      </c>
      <c r="R28" s="365">
        <v>18</v>
      </c>
    </row>
    <row r="29" spans="1:18" s="32" customFormat="1" ht="12.75">
      <c r="A29" s="314">
        <v>2010</v>
      </c>
      <c r="B29" s="40">
        <f t="shared" si="0"/>
        <v>28</v>
      </c>
      <c r="C29" s="24" t="s">
        <v>17</v>
      </c>
      <c r="D29" s="24" t="s">
        <v>18</v>
      </c>
      <c r="E29" s="24" t="s">
        <v>19</v>
      </c>
      <c r="F29" s="379" t="s">
        <v>534</v>
      </c>
      <c r="G29" s="380" t="s">
        <v>651</v>
      </c>
      <c r="H29" s="379" t="s">
        <v>22</v>
      </c>
      <c r="I29" s="383" t="s">
        <v>33</v>
      </c>
      <c r="J29" s="352" t="s">
        <v>24</v>
      </c>
      <c r="K29" s="415"/>
      <c r="L29" s="213"/>
      <c r="M29" s="361">
        <v>13</v>
      </c>
      <c r="N29" s="362">
        <v>48</v>
      </c>
      <c r="O29" s="504"/>
      <c r="P29" s="505"/>
      <c r="Q29" s="364">
        <v>3</v>
      </c>
      <c r="R29" s="365">
        <v>18</v>
      </c>
    </row>
    <row r="30" spans="1:18" s="32" customFormat="1" ht="12.75">
      <c r="A30" s="314">
        <v>2010</v>
      </c>
      <c r="B30" s="40">
        <f t="shared" si="0"/>
        <v>29</v>
      </c>
      <c r="C30" s="24" t="s">
        <v>17</v>
      </c>
      <c r="D30" s="24" t="s">
        <v>18</v>
      </c>
      <c r="E30" s="24" t="s">
        <v>19</v>
      </c>
      <c r="F30" s="379" t="s">
        <v>534</v>
      </c>
      <c r="G30" s="380" t="s">
        <v>651</v>
      </c>
      <c r="H30" s="379" t="s">
        <v>22</v>
      </c>
      <c r="I30" s="383" t="s">
        <v>33</v>
      </c>
      <c r="J30" s="379" t="s">
        <v>583</v>
      </c>
      <c r="K30" s="415"/>
      <c r="L30" s="213" t="s">
        <v>43</v>
      </c>
      <c r="M30" s="361">
        <v>46</v>
      </c>
      <c r="N30" s="362">
        <v>48</v>
      </c>
      <c r="O30" s="359">
        <v>6</v>
      </c>
      <c r="P30" s="360">
        <v>6</v>
      </c>
      <c r="Q30" s="359">
        <v>3</v>
      </c>
      <c r="R30" s="363">
        <v>18</v>
      </c>
    </row>
    <row r="31" spans="1:18" s="32" customFormat="1" ht="12.75">
      <c r="A31" s="314">
        <v>2010</v>
      </c>
      <c r="B31" s="40">
        <f t="shared" si="0"/>
        <v>30</v>
      </c>
      <c r="C31" s="24" t="s">
        <v>17</v>
      </c>
      <c r="D31" s="24" t="s">
        <v>27</v>
      </c>
      <c r="E31" s="24" t="s">
        <v>19</v>
      </c>
      <c r="F31" s="379" t="s">
        <v>534</v>
      </c>
      <c r="G31" s="380" t="s">
        <v>651</v>
      </c>
      <c r="H31" s="379" t="s">
        <v>22</v>
      </c>
      <c r="I31" s="383" t="s">
        <v>33</v>
      </c>
      <c r="J31" s="379" t="s">
        <v>585</v>
      </c>
      <c r="K31" s="415"/>
      <c r="L31" s="213" t="s">
        <v>43</v>
      </c>
      <c r="M31" s="359">
        <v>17</v>
      </c>
      <c r="N31" s="360">
        <v>80</v>
      </c>
      <c r="O31" s="361">
        <v>2</v>
      </c>
      <c r="P31" s="362">
        <v>10</v>
      </c>
      <c r="Q31" s="359">
        <v>7</v>
      </c>
      <c r="R31" s="363">
        <v>29</v>
      </c>
    </row>
    <row r="32" spans="1:18" s="32" customFormat="1" ht="12.75">
      <c r="A32" s="314">
        <v>2010</v>
      </c>
      <c r="B32" s="40">
        <f t="shared" si="0"/>
        <v>31</v>
      </c>
      <c r="C32" s="24" t="s">
        <v>17</v>
      </c>
      <c r="D32" s="24" t="s">
        <v>27</v>
      </c>
      <c r="E32" s="24" t="s">
        <v>19</v>
      </c>
      <c r="F32" s="379" t="s">
        <v>534</v>
      </c>
      <c r="G32" s="380" t="s">
        <v>651</v>
      </c>
      <c r="H32" s="379" t="s">
        <v>22</v>
      </c>
      <c r="I32" s="383" t="s">
        <v>33</v>
      </c>
      <c r="J32" s="379" t="s">
        <v>613</v>
      </c>
      <c r="K32" s="415"/>
      <c r="L32" s="213"/>
      <c r="M32" s="359">
        <v>25</v>
      </c>
      <c r="N32" s="360">
        <v>80</v>
      </c>
      <c r="O32" s="500"/>
      <c r="P32" s="501"/>
      <c r="Q32" s="359">
        <v>7</v>
      </c>
      <c r="R32" s="363">
        <v>29</v>
      </c>
    </row>
    <row r="33" spans="1:18" s="32" customFormat="1" ht="12.75">
      <c r="A33" s="314">
        <v>2010</v>
      </c>
      <c r="B33" s="40">
        <f t="shared" si="0"/>
        <v>32</v>
      </c>
      <c r="C33" s="24" t="s">
        <v>17</v>
      </c>
      <c r="D33" s="24" t="s">
        <v>27</v>
      </c>
      <c r="E33" s="24" t="s">
        <v>19</v>
      </c>
      <c r="F33" s="379" t="s">
        <v>534</v>
      </c>
      <c r="G33" s="380" t="s">
        <v>651</v>
      </c>
      <c r="H33" s="379" t="s">
        <v>22</v>
      </c>
      <c r="I33" s="383" t="s">
        <v>33</v>
      </c>
      <c r="J33" s="379" t="s">
        <v>128</v>
      </c>
      <c r="K33" s="415"/>
      <c r="L33" s="213"/>
      <c r="M33" s="359">
        <v>27</v>
      </c>
      <c r="N33" s="360">
        <v>80</v>
      </c>
      <c r="O33" s="500"/>
      <c r="P33" s="501"/>
      <c r="Q33" s="359">
        <v>7</v>
      </c>
      <c r="R33" s="363">
        <v>29</v>
      </c>
    </row>
    <row r="34" spans="1:18" s="32" customFormat="1" ht="12.75">
      <c r="A34" s="314">
        <v>2010</v>
      </c>
      <c r="B34" s="40">
        <f aca="true" t="shared" si="1" ref="B34:B61">ROW($A34:$IV34)-1</f>
        <v>33</v>
      </c>
      <c r="C34" s="24" t="s">
        <v>17</v>
      </c>
      <c r="D34" s="24" t="s">
        <v>27</v>
      </c>
      <c r="E34" s="24" t="s">
        <v>19</v>
      </c>
      <c r="F34" s="379" t="s">
        <v>534</v>
      </c>
      <c r="G34" s="380" t="s">
        <v>651</v>
      </c>
      <c r="H34" s="379" t="s">
        <v>22</v>
      </c>
      <c r="I34" s="383" t="s">
        <v>33</v>
      </c>
      <c r="J34" s="379" t="s">
        <v>560</v>
      </c>
      <c r="K34" s="415"/>
      <c r="L34" s="213"/>
      <c r="M34" s="359">
        <v>41</v>
      </c>
      <c r="N34" s="360">
        <v>80</v>
      </c>
      <c r="O34" s="500"/>
      <c r="P34" s="501"/>
      <c r="Q34" s="359">
        <v>7</v>
      </c>
      <c r="R34" s="363">
        <v>29</v>
      </c>
    </row>
    <row r="35" spans="1:18" s="32" customFormat="1" ht="12.75">
      <c r="A35" s="314">
        <v>2010</v>
      </c>
      <c r="B35" s="40">
        <f t="shared" si="1"/>
        <v>34</v>
      </c>
      <c r="C35" s="24" t="s">
        <v>17</v>
      </c>
      <c r="D35" s="24" t="s">
        <v>32</v>
      </c>
      <c r="E35" s="24" t="s">
        <v>19</v>
      </c>
      <c r="F35" s="379" t="s">
        <v>534</v>
      </c>
      <c r="G35" s="380" t="s">
        <v>651</v>
      </c>
      <c r="H35" s="379" t="s">
        <v>22</v>
      </c>
      <c r="I35" s="383" t="s">
        <v>33</v>
      </c>
      <c r="J35" s="379" t="s">
        <v>35</v>
      </c>
      <c r="K35" s="517" t="s">
        <v>36</v>
      </c>
      <c r="L35" s="213"/>
      <c r="M35" s="518">
        <v>5</v>
      </c>
      <c r="N35" s="363">
        <v>45</v>
      </c>
      <c r="O35" s="500"/>
      <c r="P35" s="501"/>
      <c r="Q35" s="364">
        <v>2</v>
      </c>
      <c r="R35" s="363">
        <v>17</v>
      </c>
    </row>
    <row r="36" spans="1:18" s="32" customFormat="1" ht="12.75">
      <c r="A36" s="314">
        <v>2010</v>
      </c>
      <c r="B36" s="40">
        <f t="shared" si="1"/>
        <v>35</v>
      </c>
      <c r="C36" s="24" t="s">
        <v>17</v>
      </c>
      <c r="D36" s="24" t="s">
        <v>32</v>
      </c>
      <c r="E36" s="24" t="s">
        <v>19</v>
      </c>
      <c r="F36" s="379" t="s">
        <v>534</v>
      </c>
      <c r="G36" s="380" t="s">
        <v>651</v>
      </c>
      <c r="H36" s="379" t="s">
        <v>22</v>
      </c>
      <c r="I36" s="383" t="s">
        <v>33</v>
      </c>
      <c r="J36" s="379" t="s">
        <v>33</v>
      </c>
      <c r="K36" s="517" t="s">
        <v>34</v>
      </c>
      <c r="L36" s="213"/>
      <c r="M36" s="359">
        <v>6</v>
      </c>
      <c r="N36" s="363">
        <v>45</v>
      </c>
      <c r="O36" s="500"/>
      <c r="P36" s="501"/>
      <c r="Q36" s="364">
        <v>2</v>
      </c>
      <c r="R36" s="363">
        <v>17</v>
      </c>
    </row>
    <row r="37" spans="1:18" s="32" customFormat="1" ht="12.75">
      <c r="A37" s="314">
        <v>2010</v>
      </c>
      <c r="B37" s="40">
        <f t="shared" si="1"/>
        <v>36</v>
      </c>
      <c r="C37" s="24" t="s">
        <v>17</v>
      </c>
      <c r="D37" s="24" t="s">
        <v>32</v>
      </c>
      <c r="E37" s="24" t="s">
        <v>19</v>
      </c>
      <c r="F37" s="379" t="s">
        <v>534</v>
      </c>
      <c r="G37" s="380" t="s">
        <v>651</v>
      </c>
      <c r="H37" s="379" t="s">
        <v>22</v>
      </c>
      <c r="I37" s="383" t="s">
        <v>33</v>
      </c>
      <c r="J37" s="517" t="s">
        <v>653</v>
      </c>
      <c r="K37" s="517" t="s">
        <v>654</v>
      </c>
      <c r="L37" s="213"/>
      <c r="M37" s="359">
        <v>19</v>
      </c>
      <c r="N37" s="363">
        <v>45</v>
      </c>
      <c r="O37" s="500"/>
      <c r="P37" s="501"/>
      <c r="Q37" s="364">
        <v>2</v>
      </c>
      <c r="R37" s="363">
        <v>17</v>
      </c>
    </row>
    <row r="38" spans="1:18" s="32" customFormat="1" ht="12.75">
      <c r="A38" s="314">
        <v>2010</v>
      </c>
      <c r="B38" s="144">
        <f t="shared" si="1"/>
        <v>37</v>
      </c>
      <c r="C38" s="87" t="s">
        <v>17</v>
      </c>
      <c r="D38" s="87" t="s">
        <v>39</v>
      </c>
      <c r="E38" s="87" t="s">
        <v>19</v>
      </c>
      <c r="F38" s="379" t="s">
        <v>534</v>
      </c>
      <c r="G38" s="380" t="s">
        <v>651</v>
      </c>
      <c r="H38" s="379" t="s">
        <v>22</v>
      </c>
      <c r="I38" s="383" t="s">
        <v>33</v>
      </c>
      <c r="J38" s="352" t="s">
        <v>562</v>
      </c>
      <c r="K38" s="529"/>
      <c r="L38" s="422"/>
      <c r="M38" s="359">
        <v>16</v>
      </c>
      <c r="N38" s="360">
        <v>77</v>
      </c>
      <c r="O38" s="500"/>
      <c r="P38" s="501"/>
      <c r="Q38" s="359">
        <v>12</v>
      </c>
      <c r="R38" s="363">
        <v>25</v>
      </c>
    </row>
    <row r="39" spans="1:18" s="32" customFormat="1" ht="12.75">
      <c r="A39" s="314">
        <v>2010</v>
      </c>
      <c r="B39" s="144">
        <f t="shared" si="1"/>
        <v>38</v>
      </c>
      <c r="C39" s="87" t="s">
        <v>17</v>
      </c>
      <c r="D39" s="87" t="s">
        <v>39</v>
      </c>
      <c r="E39" s="87" t="s">
        <v>19</v>
      </c>
      <c r="F39" s="379" t="s">
        <v>534</v>
      </c>
      <c r="G39" s="380" t="s">
        <v>651</v>
      </c>
      <c r="H39" s="379" t="s">
        <v>22</v>
      </c>
      <c r="I39" s="383" t="s">
        <v>33</v>
      </c>
      <c r="J39" s="352" t="s">
        <v>40</v>
      </c>
      <c r="K39" s="548"/>
      <c r="L39" s="495"/>
      <c r="M39" s="549">
        <v>26</v>
      </c>
      <c r="N39" s="550">
        <v>77</v>
      </c>
      <c r="O39" s="551"/>
      <c r="P39" s="552"/>
      <c r="Q39" s="549">
        <v>12</v>
      </c>
      <c r="R39" s="553">
        <v>25</v>
      </c>
    </row>
    <row r="40" spans="1:18" s="32" customFormat="1" ht="13.5" thickBot="1">
      <c r="A40" s="315">
        <v>2010</v>
      </c>
      <c r="B40" s="58">
        <f t="shared" si="1"/>
        <v>39</v>
      </c>
      <c r="C40" s="59" t="s">
        <v>17</v>
      </c>
      <c r="D40" s="59" t="s">
        <v>39</v>
      </c>
      <c r="E40" s="59" t="s">
        <v>19</v>
      </c>
      <c r="F40" s="353" t="s">
        <v>534</v>
      </c>
      <c r="G40" s="381" t="s">
        <v>651</v>
      </c>
      <c r="H40" s="353" t="s">
        <v>22</v>
      </c>
      <c r="I40" s="516" t="s">
        <v>33</v>
      </c>
      <c r="J40" s="353" t="s">
        <v>655</v>
      </c>
      <c r="K40" s="530"/>
      <c r="L40" s="211" t="s">
        <v>43</v>
      </c>
      <c r="M40" s="366">
        <v>37</v>
      </c>
      <c r="N40" s="367">
        <v>77</v>
      </c>
      <c r="O40" s="368">
        <v>4</v>
      </c>
      <c r="P40" s="369">
        <v>11</v>
      </c>
      <c r="Q40" s="366">
        <v>12</v>
      </c>
      <c r="R40" s="370">
        <v>25</v>
      </c>
    </row>
    <row r="41" spans="1:18" s="32" customFormat="1" ht="12.75">
      <c r="A41" s="332">
        <v>2010</v>
      </c>
      <c r="B41" s="144">
        <f t="shared" si="1"/>
        <v>40</v>
      </c>
      <c r="C41" s="87" t="s">
        <v>84</v>
      </c>
      <c r="D41" s="87" t="s">
        <v>85</v>
      </c>
      <c r="E41" s="87" t="s">
        <v>61</v>
      </c>
      <c r="F41" s="352" t="s">
        <v>656</v>
      </c>
      <c r="G41" s="520" t="s">
        <v>236</v>
      </c>
      <c r="H41" s="352" t="s">
        <v>474</v>
      </c>
      <c r="I41" s="149"/>
      <c r="J41" s="352" t="s">
        <v>615</v>
      </c>
      <c r="K41" s="425"/>
      <c r="L41" s="422"/>
      <c r="M41" s="519">
        <v>1</v>
      </c>
      <c r="N41" s="375">
        <v>68</v>
      </c>
      <c r="O41" s="514"/>
      <c r="P41" s="513"/>
      <c r="Q41" s="364">
        <v>3</v>
      </c>
      <c r="R41" s="365">
        <v>25</v>
      </c>
    </row>
    <row r="42" spans="1:18" s="32" customFormat="1" ht="12.75">
      <c r="A42" s="314">
        <v>2010</v>
      </c>
      <c r="B42" s="40">
        <f t="shared" si="1"/>
        <v>41</v>
      </c>
      <c r="C42" s="24" t="s">
        <v>84</v>
      </c>
      <c r="D42" s="24" t="s">
        <v>85</v>
      </c>
      <c r="E42" s="24" t="s">
        <v>61</v>
      </c>
      <c r="F42" s="352" t="s">
        <v>656</v>
      </c>
      <c r="G42" s="520" t="s">
        <v>236</v>
      </c>
      <c r="H42" s="352" t="s">
        <v>474</v>
      </c>
      <c r="I42" s="149"/>
      <c r="J42" s="352" t="s">
        <v>635</v>
      </c>
      <c r="K42" s="415"/>
      <c r="L42" s="213"/>
      <c r="M42" s="359">
        <v>13</v>
      </c>
      <c r="N42" s="360">
        <v>68</v>
      </c>
      <c r="O42" s="500"/>
      <c r="P42" s="501"/>
      <c r="Q42" s="364">
        <v>3</v>
      </c>
      <c r="R42" s="365">
        <v>25</v>
      </c>
    </row>
    <row r="43" spans="1:18" s="32" customFormat="1" ht="13.5" thickBot="1">
      <c r="A43" s="315">
        <v>2010</v>
      </c>
      <c r="B43" s="58">
        <f t="shared" si="1"/>
        <v>42</v>
      </c>
      <c r="C43" s="59" t="s">
        <v>84</v>
      </c>
      <c r="D43" s="59" t="s">
        <v>85</v>
      </c>
      <c r="E43" s="59" t="s">
        <v>61</v>
      </c>
      <c r="F43" s="353" t="s">
        <v>656</v>
      </c>
      <c r="G43" s="381" t="s">
        <v>236</v>
      </c>
      <c r="H43" s="353" t="s">
        <v>474</v>
      </c>
      <c r="I43" s="65"/>
      <c r="J43" s="353" t="s">
        <v>657</v>
      </c>
      <c r="K43" s="472"/>
      <c r="L43" s="428"/>
      <c r="M43" s="366">
        <v>18</v>
      </c>
      <c r="N43" s="367">
        <v>68</v>
      </c>
      <c r="O43" s="502"/>
      <c r="P43" s="503"/>
      <c r="Q43" s="366">
        <v>3</v>
      </c>
      <c r="R43" s="370">
        <v>25</v>
      </c>
    </row>
    <row r="44" spans="1:18" ht="12.75">
      <c r="A44" s="332">
        <v>2010</v>
      </c>
      <c r="B44" s="216">
        <f t="shared" si="1"/>
        <v>43</v>
      </c>
      <c r="C44" s="217" t="s">
        <v>84</v>
      </c>
      <c r="D44" s="217" t="s">
        <v>98</v>
      </c>
      <c r="E44" s="217" t="s">
        <v>61</v>
      </c>
      <c r="F44" s="352" t="s">
        <v>658</v>
      </c>
      <c r="G44" s="520" t="s">
        <v>558</v>
      </c>
      <c r="H44" s="352" t="s">
        <v>431</v>
      </c>
      <c r="I44" s="223"/>
      <c r="J44" s="352" t="s">
        <v>136</v>
      </c>
      <c r="K44" s="477"/>
      <c r="L44" s="422"/>
      <c r="M44" s="364">
        <v>9</v>
      </c>
      <c r="N44" s="375">
        <v>28</v>
      </c>
      <c r="O44" s="512"/>
      <c r="P44" s="513"/>
      <c r="Q44" s="364">
        <v>4</v>
      </c>
      <c r="R44" s="365">
        <v>10</v>
      </c>
    </row>
    <row r="45" spans="1:18" ht="12.75">
      <c r="A45" s="314">
        <v>2010</v>
      </c>
      <c r="B45" s="38">
        <f t="shared" si="1"/>
        <v>44</v>
      </c>
      <c r="C45" s="7" t="s">
        <v>84</v>
      </c>
      <c r="D45" s="7" t="s">
        <v>98</v>
      </c>
      <c r="E45" s="7" t="s">
        <v>61</v>
      </c>
      <c r="F45" s="352" t="s">
        <v>658</v>
      </c>
      <c r="G45" s="520" t="s">
        <v>558</v>
      </c>
      <c r="H45" s="379" t="s">
        <v>431</v>
      </c>
      <c r="I45" s="14"/>
      <c r="J45" s="379" t="s">
        <v>102</v>
      </c>
      <c r="K45" s="457"/>
      <c r="L45" s="213"/>
      <c r="M45" s="359">
        <v>13</v>
      </c>
      <c r="N45" s="360">
        <v>28</v>
      </c>
      <c r="O45" s="500"/>
      <c r="P45" s="501"/>
      <c r="Q45" s="359">
        <v>4</v>
      </c>
      <c r="R45" s="363">
        <v>10</v>
      </c>
    </row>
    <row r="46" spans="1:18" ht="13.5" thickBot="1">
      <c r="A46" s="315">
        <v>2010</v>
      </c>
      <c r="B46" s="41">
        <f t="shared" si="1"/>
        <v>45</v>
      </c>
      <c r="C46" s="42" t="s">
        <v>84</v>
      </c>
      <c r="D46" s="42" t="s">
        <v>98</v>
      </c>
      <c r="E46" s="42" t="s">
        <v>61</v>
      </c>
      <c r="F46" s="352" t="s">
        <v>658</v>
      </c>
      <c r="G46" s="520" t="s">
        <v>558</v>
      </c>
      <c r="H46" s="353" t="s">
        <v>431</v>
      </c>
      <c r="I46" s="45"/>
      <c r="J46" s="353" t="s">
        <v>101</v>
      </c>
      <c r="K46" s="472"/>
      <c r="L46" s="428"/>
      <c r="M46" s="366">
        <v>14</v>
      </c>
      <c r="N46" s="367">
        <v>28</v>
      </c>
      <c r="O46" s="502"/>
      <c r="P46" s="503"/>
      <c r="Q46" s="366">
        <v>4</v>
      </c>
      <c r="R46" s="370">
        <v>10</v>
      </c>
    </row>
    <row r="47" spans="1:18" ht="12.75">
      <c r="A47" s="332">
        <v>2010</v>
      </c>
      <c r="B47" s="37">
        <f t="shared" si="1"/>
        <v>46</v>
      </c>
      <c r="C47" s="6" t="s">
        <v>84</v>
      </c>
      <c r="D47" s="6" t="s">
        <v>138</v>
      </c>
      <c r="E47" s="6" t="s">
        <v>19</v>
      </c>
      <c r="F47" s="608" t="s">
        <v>659</v>
      </c>
      <c r="G47" s="632" t="s">
        <v>82</v>
      </c>
      <c r="H47" s="377" t="s">
        <v>640</v>
      </c>
      <c r="I47" s="523"/>
      <c r="J47" s="352" t="s">
        <v>141</v>
      </c>
      <c r="K47" s="456"/>
      <c r="L47" s="461"/>
      <c r="M47" s="356">
        <v>23</v>
      </c>
      <c r="N47" s="357">
        <v>85</v>
      </c>
      <c r="O47" s="498"/>
      <c r="P47" s="499"/>
      <c r="Q47" s="356">
        <v>14</v>
      </c>
      <c r="R47" s="358">
        <v>29</v>
      </c>
    </row>
    <row r="48" spans="1:18" ht="12.75">
      <c r="A48" s="314">
        <v>2010</v>
      </c>
      <c r="B48" s="38">
        <f t="shared" si="1"/>
        <v>47</v>
      </c>
      <c r="C48" s="7" t="s">
        <v>84</v>
      </c>
      <c r="D48" s="7" t="s">
        <v>138</v>
      </c>
      <c r="E48" s="7" t="s">
        <v>19</v>
      </c>
      <c r="F48" s="610" t="s">
        <v>659</v>
      </c>
      <c r="G48" s="619" t="s">
        <v>82</v>
      </c>
      <c r="H48" s="379" t="s">
        <v>640</v>
      </c>
      <c r="I48" s="524"/>
      <c r="J48" s="379" t="s">
        <v>660</v>
      </c>
      <c r="K48" s="457"/>
      <c r="L48" s="213"/>
      <c r="M48" s="359">
        <v>24</v>
      </c>
      <c r="N48" s="360">
        <v>85</v>
      </c>
      <c r="O48" s="500"/>
      <c r="P48" s="501"/>
      <c r="Q48" s="359">
        <v>14</v>
      </c>
      <c r="R48" s="363">
        <v>29</v>
      </c>
    </row>
    <row r="49" spans="1:18" ht="12.75">
      <c r="A49" s="314">
        <v>2010</v>
      </c>
      <c r="B49" s="38">
        <f t="shared" si="1"/>
        <v>48</v>
      </c>
      <c r="C49" s="7" t="s">
        <v>84</v>
      </c>
      <c r="D49" s="7" t="s">
        <v>138</v>
      </c>
      <c r="E49" s="7" t="s">
        <v>19</v>
      </c>
      <c r="F49" s="610" t="s">
        <v>659</v>
      </c>
      <c r="G49" s="619" t="s">
        <v>82</v>
      </c>
      <c r="H49" s="379" t="s">
        <v>640</v>
      </c>
      <c r="I49" s="524"/>
      <c r="J49" s="379" t="s">
        <v>546</v>
      </c>
      <c r="K49" s="457"/>
      <c r="L49" s="213"/>
      <c r="M49" s="359">
        <v>76</v>
      </c>
      <c r="N49" s="360">
        <v>85</v>
      </c>
      <c r="O49" s="500"/>
      <c r="P49" s="501"/>
      <c r="Q49" s="359">
        <v>14</v>
      </c>
      <c r="R49" s="363">
        <v>29</v>
      </c>
    </row>
    <row r="50" spans="1:18" ht="12.75">
      <c r="A50" s="314">
        <v>2010</v>
      </c>
      <c r="B50" s="38">
        <f t="shared" si="1"/>
        <v>49</v>
      </c>
      <c r="C50" s="7" t="s">
        <v>84</v>
      </c>
      <c r="D50" s="7" t="s">
        <v>138</v>
      </c>
      <c r="E50" s="7" t="s">
        <v>19</v>
      </c>
      <c r="F50" s="610" t="s">
        <v>659</v>
      </c>
      <c r="G50" s="619" t="s">
        <v>82</v>
      </c>
      <c r="H50" s="379" t="s">
        <v>640</v>
      </c>
      <c r="I50" s="524"/>
      <c r="J50" s="379" t="s">
        <v>641</v>
      </c>
      <c r="K50" s="457"/>
      <c r="L50" s="210" t="s">
        <v>43</v>
      </c>
      <c r="M50" s="504"/>
      <c r="N50" s="505"/>
      <c r="O50" s="361">
        <v>8</v>
      </c>
      <c r="P50" s="362">
        <v>44</v>
      </c>
      <c r="Q50" s="359">
        <v>7</v>
      </c>
      <c r="R50" s="363">
        <v>18</v>
      </c>
    </row>
    <row r="51" spans="1:18" ht="12.75">
      <c r="A51" s="314">
        <v>2010</v>
      </c>
      <c r="B51" s="38">
        <f t="shared" si="1"/>
        <v>50</v>
      </c>
      <c r="C51" s="7" t="s">
        <v>84</v>
      </c>
      <c r="D51" s="7" t="s">
        <v>138</v>
      </c>
      <c r="E51" s="7" t="s">
        <v>19</v>
      </c>
      <c r="F51" s="610" t="s">
        <v>659</v>
      </c>
      <c r="G51" s="619" t="s">
        <v>82</v>
      </c>
      <c r="H51" s="379" t="s">
        <v>640</v>
      </c>
      <c r="I51" s="524"/>
      <c r="J51" s="379" t="s">
        <v>661</v>
      </c>
      <c r="K51" s="457"/>
      <c r="L51" s="210" t="s">
        <v>43</v>
      </c>
      <c r="M51" s="504"/>
      <c r="N51" s="505"/>
      <c r="O51" s="361">
        <v>32</v>
      </c>
      <c r="P51" s="362">
        <v>44</v>
      </c>
      <c r="Q51" s="359">
        <v>7</v>
      </c>
      <c r="R51" s="363">
        <v>18</v>
      </c>
    </row>
    <row r="52" spans="1:18" ht="13.5" thickBot="1">
      <c r="A52" s="315">
        <v>2010</v>
      </c>
      <c r="B52" s="41">
        <f t="shared" si="1"/>
        <v>51</v>
      </c>
      <c r="C52" s="42" t="s">
        <v>84</v>
      </c>
      <c r="D52" s="42" t="s">
        <v>138</v>
      </c>
      <c r="E52" s="42" t="s">
        <v>19</v>
      </c>
      <c r="F52" s="612" t="s">
        <v>659</v>
      </c>
      <c r="G52" s="620" t="s">
        <v>82</v>
      </c>
      <c r="H52" s="353" t="s">
        <v>640</v>
      </c>
      <c r="I52" s="525"/>
      <c r="J52" s="353" t="s">
        <v>662</v>
      </c>
      <c r="K52" s="472"/>
      <c r="L52" s="211" t="s">
        <v>43</v>
      </c>
      <c r="M52" s="521"/>
      <c r="N52" s="522"/>
      <c r="O52" s="510">
        <v>34</v>
      </c>
      <c r="P52" s="511">
        <v>44</v>
      </c>
      <c r="Q52" s="366">
        <v>7</v>
      </c>
      <c r="R52" s="370">
        <v>18</v>
      </c>
    </row>
    <row r="53" spans="1:18" ht="12.75">
      <c r="A53" s="332">
        <v>2010</v>
      </c>
      <c r="B53" s="216">
        <f t="shared" si="1"/>
        <v>52</v>
      </c>
      <c r="C53" s="217" t="s">
        <v>84</v>
      </c>
      <c r="D53" s="217" t="s">
        <v>110</v>
      </c>
      <c r="E53" s="217" t="s">
        <v>19</v>
      </c>
      <c r="F53" s="377" t="s">
        <v>405</v>
      </c>
      <c r="G53" s="378" t="s">
        <v>621</v>
      </c>
      <c r="H53" s="377" t="s">
        <v>664</v>
      </c>
      <c r="I53" s="223"/>
      <c r="J53" s="352" t="s">
        <v>113</v>
      </c>
      <c r="K53" s="477"/>
      <c r="L53" s="422"/>
      <c r="M53" s="364">
        <v>2</v>
      </c>
      <c r="N53" s="375">
        <v>36</v>
      </c>
      <c r="O53" s="512"/>
      <c r="P53" s="513"/>
      <c r="Q53" s="364">
        <v>5</v>
      </c>
      <c r="R53" s="365">
        <v>16</v>
      </c>
    </row>
    <row r="54" spans="1:18" ht="12.75">
      <c r="A54" s="314">
        <v>2010</v>
      </c>
      <c r="B54" s="38">
        <f t="shared" si="1"/>
        <v>53</v>
      </c>
      <c r="C54" s="7" t="s">
        <v>84</v>
      </c>
      <c r="D54" s="7" t="s">
        <v>110</v>
      </c>
      <c r="E54" s="7" t="s">
        <v>19</v>
      </c>
      <c r="F54" s="379" t="s">
        <v>405</v>
      </c>
      <c r="G54" s="380" t="s">
        <v>621</v>
      </c>
      <c r="H54" s="379" t="s">
        <v>664</v>
      </c>
      <c r="I54" s="223"/>
      <c r="J54" s="379" t="s">
        <v>115</v>
      </c>
      <c r="K54" s="457"/>
      <c r="L54" s="213"/>
      <c r="M54" s="359">
        <v>22</v>
      </c>
      <c r="N54" s="360">
        <v>36</v>
      </c>
      <c r="O54" s="500"/>
      <c r="P54" s="501"/>
      <c r="Q54" s="359">
        <v>5</v>
      </c>
      <c r="R54" s="363">
        <v>16</v>
      </c>
    </row>
    <row r="55" spans="1:18" ht="13.5" thickBot="1">
      <c r="A55" s="315">
        <v>2010</v>
      </c>
      <c r="B55" s="41">
        <f t="shared" si="1"/>
        <v>54</v>
      </c>
      <c r="C55" s="42" t="s">
        <v>84</v>
      </c>
      <c r="D55" s="42" t="s">
        <v>110</v>
      </c>
      <c r="E55" s="42" t="s">
        <v>19</v>
      </c>
      <c r="F55" s="353" t="s">
        <v>405</v>
      </c>
      <c r="G55" s="381" t="s">
        <v>621</v>
      </c>
      <c r="H55" s="353" t="s">
        <v>664</v>
      </c>
      <c r="I55" s="223"/>
      <c r="J55" s="353" t="s">
        <v>663</v>
      </c>
      <c r="K55" s="472"/>
      <c r="L55" s="428"/>
      <c r="M55" s="366">
        <v>27</v>
      </c>
      <c r="N55" s="367">
        <v>36</v>
      </c>
      <c r="O55" s="502"/>
      <c r="P55" s="503"/>
      <c r="Q55" s="366">
        <v>5</v>
      </c>
      <c r="R55" s="370">
        <v>16</v>
      </c>
    </row>
    <row r="56" spans="1:18" ht="12.75">
      <c r="A56" s="332">
        <v>2010</v>
      </c>
      <c r="B56" s="216">
        <f t="shared" si="1"/>
        <v>55</v>
      </c>
      <c r="C56" s="217" t="s">
        <v>84</v>
      </c>
      <c r="D56" s="217" t="s">
        <v>148</v>
      </c>
      <c r="E56" s="217" t="s">
        <v>19</v>
      </c>
      <c r="F56" s="377" t="s">
        <v>20</v>
      </c>
      <c r="G56" s="378" t="s">
        <v>21</v>
      </c>
      <c r="H56" s="377" t="s">
        <v>151</v>
      </c>
      <c r="I56" s="378" t="s">
        <v>106</v>
      </c>
      <c r="J56" s="379" t="s">
        <v>151</v>
      </c>
      <c r="K56" s="457"/>
      <c r="L56" s="213"/>
      <c r="M56" s="364">
        <v>12</v>
      </c>
      <c r="N56" s="375">
        <v>37</v>
      </c>
      <c r="O56" s="512"/>
      <c r="P56" s="513"/>
      <c r="Q56" s="364">
        <v>7</v>
      </c>
      <c r="R56" s="365">
        <v>13</v>
      </c>
    </row>
    <row r="57" spans="1:18" ht="12.75">
      <c r="A57" s="314">
        <v>2010</v>
      </c>
      <c r="B57" s="38">
        <f t="shared" si="1"/>
        <v>56</v>
      </c>
      <c r="C57" s="7" t="s">
        <v>84</v>
      </c>
      <c r="D57" s="7" t="s">
        <v>148</v>
      </c>
      <c r="E57" s="7" t="s">
        <v>19</v>
      </c>
      <c r="F57" s="379" t="s">
        <v>20</v>
      </c>
      <c r="G57" s="380" t="s">
        <v>21</v>
      </c>
      <c r="H57" s="379" t="s">
        <v>151</v>
      </c>
      <c r="I57" s="380" t="s">
        <v>106</v>
      </c>
      <c r="J57" s="379" t="s">
        <v>150</v>
      </c>
      <c r="K57" s="457"/>
      <c r="L57" s="213"/>
      <c r="M57" s="359">
        <v>25</v>
      </c>
      <c r="N57" s="360">
        <v>37</v>
      </c>
      <c r="O57" s="500"/>
      <c r="P57" s="501"/>
      <c r="Q57" s="359">
        <v>7</v>
      </c>
      <c r="R57" s="363">
        <v>13</v>
      </c>
    </row>
    <row r="58" spans="1:18" ht="12.75">
      <c r="A58" s="314">
        <v>2010</v>
      </c>
      <c r="B58" s="38">
        <f t="shared" si="1"/>
        <v>57</v>
      </c>
      <c r="C58" s="7" t="s">
        <v>84</v>
      </c>
      <c r="D58" s="7" t="s">
        <v>148</v>
      </c>
      <c r="E58" s="7" t="s">
        <v>19</v>
      </c>
      <c r="F58" s="379" t="s">
        <v>20</v>
      </c>
      <c r="G58" s="380" t="s">
        <v>21</v>
      </c>
      <c r="H58" s="379" t="s">
        <v>151</v>
      </c>
      <c r="I58" s="380" t="s">
        <v>106</v>
      </c>
      <c r="J58" s="379" t="s">
        <v>152</v>
      </c>
      <c r="K58" s="457"/>
      <c r="L58" s="213"/>
      <c r="M58" s="359">
        <v>31</v>
      </c>
      <c r="N58" s="360">
        <v>37</v>
      </c>
      <c r="O58" s="500"/>
      <c r="P58" s="501"/>
      <c r="Q58" s="359">
        <v>7</v>
      </c>
      <c r="R58" s="363">
        <v>13</v>
      </c>
    </row>
    <row r="59" spans="1:18" ht="12.75">
      <c r="A59" s="314">
        <v>2010</v>
      </c>
      <c r="B59" s="38">
        <f t="shared" si="1"/>
        <v>58</v>
      </c>
      <c r="C59" s="7" t="s">
        <v>84</v>
      </c>
      <c r="D59" s="7" t="s">
        <v>153</v>
      </c>
      <c r="E59" s="7" t="s">
        <v>19</v>
      </c>
      <c r="F59" s="379" t="s">
        <v>20</v>
      </c>
      <c r="G59" s="380" t="s">
        <v>21</v>
      </c>
      <c r="H59" s="379" t="s">
        <v>151</v>
      </c>
      <c r="I59" s="380" t="s">
        <v>106</v>
      </c>
      <c r="J59" s="379" t="s">
        <v>155</v>
      </c>
      <c r="K59" s="457"/>
      <c r="L59" s="213"/>
      <c r="M59" s="359">
        <v>15</v>
      </c>
      <c r="N59" s="360">
        <v>30</v>
      </c>
      <c r="O59" s="500"/>
      <c r="P59" s="501"/>
      <c r="Q59" s="359">
        <v>5</v>
      </c>
      <c r="R59" s="363">
        <v>11</v>
      </c>
    </row>
    <row r="60" spans="1:18" ht="12.75">
      <c r="A60" s="314">
        <v>2010</v>
      </c>
      <c r="B60" s="38">
        <f t="shared" si="1"/>
        <v>59</v>
      </c>
      <c r="C60" s="7" t="s">
        <v>84</v>
      </c>
      <c r="D60" s="7" t="s">
        <v>153</v>
      </c>
      <c r="E60" s="7" t="s">
        <v>19</v>
      </c>
      <c r="F60" s="379" t="s">
        <v>20</v>
      </c>
      <c r="G60" s="380" t="s">
        <v>21</v>
      </c>
      <c r="H60" s="379" t="s">
        <v>151</v>
      </c>
      <c r="I60" s="380" t="s">
        <v>106</v>
      </c>
      <c r="J60" s="379" t="s">
        <v>623</v>
      </c>
      <c r="K60" s="457"/>
      <c r="L60" s="213"/>
      <c r="M60" s="359">
        <v>18</v>
      </c>
      <c r="N60" s="360">
        <v>30</v>
      </c>
      <c r="O60" s="500"/>
      <c r="P60" s="501"/>
      <c r="Q60" s="359">
        <v>5</v>
      </c>
      <c r="R60" s="363">
        <v>11</v>
      </c>
    </row>
    <row r="61" spans="1:18" ht="13.5" thickBot="1">
      <c r="A61" s="315">
        <v>2010</v>
      </c>
      <c r="B61" s="41">
        <f t="shared" si="1"/>
        <v>60</v>
      </c>
      <c r="C61" s="8" t="s">
        <v>84</v>
      </c>
      <c r="D61" s="8" t="s">
        <v>153</v>
      </c>
      <c r="E61" s="8" t="s">
        <v>19</v>
      </c>
      <c r="F61" s="353" t="s">
        <v>20</v>
      </c>
      <c r="G61" s="381" t="s">
        <v>21</v>
      </c>
      <c r="H61" s="353" t="s">
        <v>151</v>
      </c>
      <c r="I61" s="381" t="s">
        <v>106</v>
      </c>
      <c r="J61" s="526" t="s">
        <v>624</v>
      </c>
      <c r="K61" s="489"/>
      <c r="L61" s="486"/>
      <c r="M61" s="371">
        <v>23</v>
      </c>
      <c r="N61" s="372">
        <v>30</v>
      </c>
      <c r="O61" s="527"/>
      <c r="P61" s="528"/>
      <c r="Q61" s="371">
        <v>5</v>
      </c>
      <c r="R61" s="376">
        <v>11</v>
      </c>
    </row>
    <row r="62" spans="1:7" ht="12.75">
      <c r="A62" s="320"/>
      <c r="F62" s="312"/>
      <c r="G62" s="312"/>
    </row>
    <row r="64" spans="5:6" ht="12.75">
      <c r="E64" s="290"/>
      <c r="F64" s="29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4"/>
  <headerFooter alignWithMargins="0">
    <oddHeader>&amp;C&amp;"Arial,Gras"&amp;14&amp;A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H11" sqref="H11:I12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22.00390625" style="0" bestFit="1" customWidth="1"/>
    <col min="7" max="7" width="12.7109375" style="0" customWidth="1"/>
    <col min="8" max="8" width="21.8515625" style="0" customWidth="1"/>
    <col min="9" max="9" width="21.00390625" style="0" customWidth="1"/>
    <col min="10" max="10" width="28.8515625" style="0" bestFit="1" customWidth="1"/>
    <col min="11" max="11" width="18.2812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ht="12.75">
      <c r="A2" s="322">
        <v>2011</v>
      </c>
      <c r="B2" s="37">
        <f aca="true" t="shared" si="0" ref="B2:B33">ROW($A2:$IV2)-1</f>
        <v>1</v>
      </c>
      <c r="C2" s="6" t="s">
        <v>45</v>
      </c>
      <c r="D2" s="6" t="s">
        <v>46</v>
      </c>
      <c r="E2" s="6" t="s">
        <v>19</v>
      </c>
      <c r="F2" s="304" t="s">
        <v>527</v>
      </c>
      <c r="G2" s="305" t="s">
        <v>667</v>
      </c>
      <c r="H2" s="96" t="s">
        <v>165</v>
      </c>
      <c r="I2" s="277"/>
      <c r="J2" s="377" t="s">
        <v>161</v>
      </c>
      <c r="K2" s="456"/>
      <c r="L2" s="461"/>
      <c r="M2" s="9">
        <v>32</v>
      </c>
      <c r="N2" s="12">
        <v>75</v>
      </c>
      <c r="O2" s="462"/>
      <c r="P2" s="463"/>
      <c r="Q2" s="9">
        <v>9</v>
      </c>
      <c r="R2" s="4">
        <v>31</v>
      </c>
    </row>
    <row r="3" spans="1:18" ht="12.75">
      <c r="A3" s="317">
        <v>2011</v>
      </c>
      <c r="B3" s="38">
        <f t="shared" si="0"/>
        <v>2</v>
      </c>
      <c r="C3" s="7" t="s">
        <v>45</v>
      </c>
      <c r="D3" s="7" t="s">
        <v>46</v>
      </c>
      <c r="E3" s="7" t="s">
        <v>19</v>
      </c>
      <c r="F3" s="82" t="s">
        <v>527</v>
      </c>
      <c r="G3" s="306" t="s">
        <v>667</v>
      </c>
      <c r="H3" s="108" t="s">
        <v>165</v>
      </c>
      <c r="I3" s="130"/>
      <c r="J3" s="379" t="s">
        <v>50</v>
      </c>
      <c r="K3" s="457"/>
      <c r="L3" s="213"/>
      <c r="M3" s="10">
        <v>36</v>
      </c>
      <c r="N3" s="13">
        <v>75</v>
      </c>
      <c r="O3" s="464"/>
      <c r="P3" s="465"/>
      <c r="Q3" s="10">
        <v>9</v>
      </c>
      <c r="R3" s="5">
        <v>31</v>
      </c>
    </row>
    <row r="4" spans="1:18" ht="12.75">
      <c r="A4" s="317">
        <v>2011</v>
      </c>
      <c r="B4" s="38">
        <f t="shared" si="0"/>
        <v>3</v>
      </c>
      <c r="C4" s="7" t="s">
        <v>45</v>
      </c>
      <c r="D4" s="7" t="s">
        <v>46</v>
      </c>
      <c r="E4" s="7" t="s">
        <v>19</v>
      </c>
      <c r="F4" s="82" t="s">
        <v>527</v>
      </c>
      <c r="G4" s="306" t="s">
        <v>667</v>
      </c>
      <c r="H4" s="108" t="s">
        <v>165</v>
      </c>
      <c r="I4" s="130"/>
      <c r="J4" s="352" t="s">
        <v>668</v>
      </c>
      <c r="K4" s="477"/>
      <c r="L4" s="213"/>
      <c r="M4" s="10">
        <v>47</v>
      </c>
      <c r="N4" s="13">
        <v>75</v>
      </c>
      <c r="O4" s="464"/>
      <c r="P4" s="465"/>
      <c r="Q4" s="10">
        <v>9</v>
      </c>
      <c r="R4" s="5">
        <v>31</v>
      </c>
    </row>
    <row r="5" spans="1:18" ht="12.75">
      <c r="A5" s="317">
        <v>2011</v>
      </c>
      <c r="B5" s="38">
        <f t="shared" si="0"/>
        <v>4</v>
      </c>
      <c r="C5" s="7" t="s">
        <v>45</v>
      </c>
      <c r="D5" s="7" t="s">
        <v>53</v>
      </c>
      <c r="E5" s="7" t="s">
        <v>19</v>
      </c>
      <c r="F5" s="82" t="s">
        <v>527</v>
      </c>
      <c r="G5" s="306" t="s">
        <v>667</v>
      </c>
      <c r="H5" s="108" t="s">
        <v>165</v>
      </c>
      <c r="I5" s="130"/>
      <c r="J5" s="379" t="s">
        <v>121</v>
      </c>
      <c r="K5" s="457"/>
      <c r="L5" s="213"/>
      <c r="M5" s="10">
        <v>29</v>
      </c>
      <c r="N5" s="13">
        <v>68</v>
      </c>
      <c r="O5" s="464"/>
      <c r="P5" s="465"/>
      <c r="Q5" s="10">
        <v>15</v>
      </c>
      <c r="R5" s="5">
        <v>28</v>
      </c>
    </row>
    <row r="6" spans="1:18" ht="12.75">
      <c r="A6" s="317">
        <v>2011</v>
      </c>
      <c r="B6" s="38">
        <f t="shared" si="0"/>
        <v>5</v>
      </c>
      <c r="C6" s="7" t="s">
        <v>45</v>
      </c>
      <c r="D6" s="7" t="s">
        <v>53</v>
      </c>
      <c r="E6" s="7" t="s">
        <v>19</v>
      </c>
      <c r="F6" s="82" t="s">
        <v>527</v>
      </c>
      <c r="G6" s="306" t="s">
        <v>667</v>
      </c>
      <c r="H6" s="108" t="s">
        <v>165</v>
      </c>
      <c r="I6" s="130"/>
      <c r="J6" s="379" t="s">
        <v>74</v>
      </c>
      <c r="K6" s="457"/>
      <c r="L6" s="213"/>
      <c r="M6" s="10">
        <v>49</v>
      </c>
      <c r="N6" s="13">
        <v>68</v>
      </c>
      <c r="O6" s="464"/>
      <c r="P6" s="465"/>
      <c r="Q6" s="10">
        <v>15</v>
      </c>
      <c r="R6" s="5">
        <v>28</v>
      </c>
    </row>
    <row r="7" spans="1:18" ht="13.5" thickBot="1">
      <c r="A7" s="318">
        <v>2011</v>
      </c>
      <c r="B7" s="228">
        <f t="shared" si="0"/>
        <v>6</v>
      </c>
      <c r="C7" s="90" t="s">
        <v>45</v>
      </c>
      <c r="D7" s="90" t="s">
        <v>53</v>
      </c>
      <c r="E7" s="90" t="s">
        <v>19</v>
      </c>
      <c r="F7" s="225" t="s">
        <v>527</v>
      </c>
      <c r="G7" s="307" t="s">
        <v>667</v>
      </c>
      <c r="H7" s="136" t="s">
        <v>165</v>
      </c>
      <c r="I7" s="556"/>
      <c r="J7" s="557" t="s">
        <v>577</v>
      </c>
      <c r="K7" s="488"/>
      <c r="L7" s="258"/>
      <c r="M7" s="229">
        <v>56</v>
      </c>
      <c r="N7" s="231">
        <v>68</v>
      </c>
      <c r="O7" s="490"/>
      <c r="P7" s="491"/>
      <c r="Q7" s="229">
        <v>15</v>
      </c>
      <c r="R7" s="89">
        <v>28</v>
      </c>
    </row>
    <row r="8" spans="1:18" ht="12.75">
      <c r="A8" s="322">
        <v>2011</v>
      </c>
      <c r="B8" s="37">
        <f t="shared" si="0"/>
        <v>7</v>
      </c>
      <c r="C8" s="6" t="s">
        <v>45</v>
      </c>
      <c r="D8" s="6" t="s">
        <v>46</v>
      </c>
      <c r="E8" s="6" t="s">
        <v>61</v>
      </c>
      <c r="F8" s="377" t="s">
        <v>669</v>
      </c>
      <c r="G8" s="378" t="s">
        <v>670</v>
      </c>
      <c r="H8" s="377" t="s">
        <v>629</v>
      </c>
      <c r="I8" s="382" t="s">
        <v>67</v>
      </c>
      <c r="J8" s="377" t="s">
        <v>647</v>
      </c>
      <c r="K8" s="456"/>
      <c r="L8" s="461" t="s">
        <v>43</v>
      </c>
      <c r="M8" s="569"/>
      <c r="N8" s="570"/>
      <c r="O8" s="561">
        <v>10</v>
      </c>
      <c r="P8" s="562">
        <v>41</v>
      </c>
      <c r="Q8" s="9">
        <v>9</v>
      </c>
      <c r="R8" s="4">
        <v>15</v>
      </c>
    </row>
    <row r="9" spans="1:18" ht="12.75">
      <c r="A9" s="317">
        <v>2011</v>
      </c>
      <c r="B9" s="38">
        <f t="shared" si="0"/>
        <v>8</v>
      </c>
      <c r="C9" s="7" t="s">
        <v>45</v>
      </c>
      <c r="D9" s="7" t="s">
        <v>46</v>
      </c>
      <c r="E9" s="7" t="s">
        <v>61</v>
      </c>
      <c r="F9" s="352" t="s">
        <v>669</v>
      </c>
      <c r="G9" s="520" t="s">
        <v>670</v>
      </c>
      <c r="H9" s="352" t="s">
        <v>629</v>
      </c>
      <c r="I9" s="537" t="s">
        <v>67</v>
      </c>
      <c r="J9" s="379" t="s">
        <v>671</v>
      </c>
      <c r="K9" s="457"/>
      <c r="L9" s="213" t="s">
        <v>43</v>
      </c>
      <c r="M9" s="571"/>
      <c r="N9" s="572"/>
      <c r="O9" s="563">
        <v>19</v>
      </c>
      <c r="P9" s="564">
        <v>41</v>
      </c>
      <c r="Q9" s="10">
        <v>9</v>
      </c>
      <c r="R9" s="5">
        <v>15</v>
      </c>
    </row>
    <row r="10" spans="1:18" ht="12.75">
      <c r="A10" s="317">
        <v>2011</v>
      </c>
      <c r="B10" s="38">
        <f t="shared" si="0"/>
        <v>9</v>
      </c>
      <c r="C10" s="7" t="s">
        <v>45</v>
      </c>
      <c r="D10" s="7" t="s">
        <v>46</v>
      </c>
      <c r="E10" s="7" t="s">
        <v>61</v>
      </c>
      <c r="F10" s="352" t="s">
        <v>669</v>
      </c>
      <c r="G10" s="520" t="s">
        <v>670</v>
      </c>
      <c r="H10" s="352" t="s">
        <v>629</v>
      </c>
      <c r="I10" s="537" t="s">
        <v>67</v>
      </c>
      <c r="J10" s="379" t="s">
        <v>631</v>
      </c>
      <c r="K10" s="457"/>
      <c r="L10" s="213" t="s">
        <v>43</v>
      </c>
      <c r="M10" s="571"/>
      <c r="N10" s="572"/>
      <c r="O10" s="563">
        <v>39</v>
      </c>
      <c r="P10" s="564">
        <v>41</v>
      </c>
      <c r="Q10" s="10">
        <v>9</v>
      </c>
      <c r="R10" s="5">
        <v>15</v>
      </c>
    </row>
    <row r="11" spans="1:18" ht="12.75">
      <c r="A11" s="319">
        <v>2011</v>
      </c>
      <c r="B11" s="228">
        <f t="shared" si="0"/>
        <v>10</v>
      </c>
      <c r="C11" s="90" t="s">
        <v>45</v>
      </c>
      <c r="D11" s="90" t="s">
        <v>53</v>
      </c>
      <c r="E11" s="90" t="s">
        <v>61</v>
      </c>
      <c r="F11" s="557" t="s">
        <v>669</v>
      </c>
      <c r="G11" s="559" t="s">
        <v>670</v>
      </c>
      <c r="H11" s="557" t="s">
        <v>629</v>
      </c>
      <c r="I11" s="560" t="s">
        <v>67</v>
      </c>
      <c r="J11" s="557" t="s">
        <v>672</v>
      </c>
      <c r="K11" s="488"/>
      <c r="L11" s="213" t="s">
        <v>43</v>
      </c>
      <c r="M11" s="573"/>
      <c r="N11" s="574"/>
      <c r="O11" s="565">
        <v>4</v>
      </c>
      <c r="P11" s="566">
        <v>25</v>
      </c>
      <c r="Q11" s="229">
        <v>8</v>
      </c>
      <c r="R11" s="89">
        <v>10</v>
      </c>
    </row>
    <row r="12" spans="1:18" ht="13.5" thickBot="1">
      <c r="A12" s="318">
        <v>2011</v>
      </c>
      <c r="B12" s="41">
        <f t="shared" si="0"/>
        <v>11</v>
      </c>
      <c r="C12" s="42" t="s">
        <v>45</v>
      </c>
      <c r="D12" s="42" t="s">
        <v>53</v>
      </c>
      <c r="E12" s="42" t="s">
        <v>61</v>
      </c>
      <c r="F12" s="353" t="s">
        <v>669</v>
      </c>
      <c r="G12" s="381" t="s">
        <v>670</v>
      </c>
      <c r="H12" s="353" t="s">
        <v>629</v>
      </c>
      <c r="I12" s="516" t="s">
        <v>67</v>
      </c>
      <c r="J12" s="353" t="s">
        <v>673</v>
      </c>
      <c r="K12" s="472"/>
      <c r="L12" s="428" t="s">
        <v>43</v>
      </c>
      <c r="M12" s="575"/>
      <c r="N12" s="576"/>
      <c r="O12" s="567">
        <v>10</v>
      </c>
      <c r="P12" s="568">
        <v>25</v>
      </c>
      <c r="Q12" s="43">
        <v>8</v>
      </c>
      <c r="R12" s="44">
        <v>10</v>
      </c>
    </row>
    <row r="13" spans="1:18" ht="12.75">
      <c r="A13" s="322">
        <v>2011</v>
      </c>
      <c r="B13" s="216">
        <f t="shared" si="0"/>
        <v>12</v>
      </c>
      <c r="C13" s="217" t="s">
        <v>45</v>
      </c>
      <c r="D13" s="217" t="s">
        <v>70</v>
      </c>
      <c r="E13" s="217" t="s">
        <v>61</v>
      </c>
      <c r="F13" s="352" t="s">
        <v>578</v>
      </c>
      <c r="G13" s="520" t="s">
        <v>607</v>
      </c>
      <c r="H13" s="352" t="s">
        <v>209</v>
      </c>
      <c r="I13" s="223"/>
      <c r="J13" s="352" t="s">
        <v>74</v>
      </c>
      <c r="K13" s="477"/>
      <c r="L13" s="422"/>
      <c r="M13" s="218">
        <v>6</v>
      </c>
      <c r="N13" s="224">
        <v>23</v>
      </c>
      <c r="O13" s="480"/>
      <c r="P13" s="481"/>
      <c r="Q13" s="218">
        <v>2</v>
      </c>
      <c r="R13" s="219">
        <v>10</v>
      </c>
    </row>
    <row r="14" spans="1:18" ht="12.75">
      <c r="A14" s="317">
        <v>2011</v>
      </c>
      <c r="B14" s="38">
        <f t="shared" si="0"/>
        <v>13</v>
      </c>
      <c r="C14" s="7" t="s">
        <v>45</v>
      </c>
      <c r="D14" s="7" t="s">
        <v>70</v>
      </c>
      <c r="E14" s="7" t="s">
        <v>61</v>
      </c>
      <c r="F14" s="352" t="s">
        <v>578</v>
      </c>
      <c r="G14" s="520" t="s">
        <v>607</v>
      </c>
      <c r="H14" s="352" t="s">
        <v>209</v>
      </c>
      <c r="I14" s="223"/>
      <c r="J14" s="379" t="s">
        <v>209</v>
      </c>
      <c r="K14" s="457"/>
      <c r="L14" s="213"/>
      <c r="M14" s="10">
        <v>10</v>
      </c>
      <c r="N14" s="13">
        <v>23</v>
      </c>
      <c r="O14" s="464"/>
      <c r="P14" s="465"/>
      <c r="Q14" s="10">
        <v>2</v>
      </c>
      <c r="R14" s="5">
        <v>10</v>
      </c>
    </row>
    <row r="15" spans="1:18" ht="12.75">
      <c r="A15" s="317">
        <v>2011</v>
      </c>
      <c r="B15" s="38">
        <f t="shared" si="0"/>
        <v>14</v>
      </c>
      <c r="C15" s="7" t="s">
        <v>45</v>
      </c>
      <c r="D15" s="7" t="s">
        <v>70</v>
      </c>
      <c r="E15" s="7" t="s">
        <v>61</v>
      </c>
      <c r="F15" s="352" t="s">
        <v>578</v>
      </c>
      <c r="G15" s="520" t="s">
        <v>607</v>
      </c>
      <c r="H15" s="352" t="s">
        <v>209</v>
      </c>
      <c r="I15" s="223"/>
      <c r="J15" s="379" t="s">
        <v>72</v>
      </c>
      <c r="K15" s="457"/>
      <c r="L15" s="213"/>
      <c r="M15" s="10">
        <v>14</v>
      </c>
      <c r="N15" s="13">
        <v>23</v>
      </c>
      <c r="O15" s="464"/>
      <c r="P15" s="465"/>
      <c r="Q15" s="10">
        <v>2</v>
      </c>
      <c r="R15" s="5">
        <v>10</v>
      </c>
    </row>
    <row r="16" spans="1:18" ht="12.75">
      <c r="A16" s="317">
        <v>2011</v>
      </c>
      <c r="B16" s="216">
        <f t="shared" si="0"/>
        <v>15</v>
      </c>
      <c r="C16" s="217" t="s">
        <v>45</v>
      </c>
      <c r="D16" s="217" t="s">
        <v>70</v>
      </c>
      <c r="E16" s="217" t="s">
        <v>61</v>
      </c>
      <c r="F16" s="352" t="s">
        <v>578</v>
      </c>
      <c r="G16" s="520" t="s">
        <v>607</v>
      </c>
      <c r="H16" s="352" t="s">
        <v>209</v>
      </c>
      <c r="I16" s="223"/>
      <c r="J16" s="352" t="s">
        <v>608</v>
      </c>
      <c r="K16" s="477"/>
      <c r="L16" s="213" t="s">
        <v>43</v>
      </c>
      <c r="M16" s="480"/>
      <c r="N16" s="481"/>
      <c r="O16" s="577">
        <v>2</v>
      </c>
      <c r="P16" s="578">
        <v>10</v>
      </c>
      <c r="Q16" s="218">
        <v>2</v>
      </c>
      <c r="R16" s="219">
        <v>4</v>
      </c>
    </row>
    <row r="17" spans="1:18" ht="12.75">
      <c r="A17" s="317">
        <v>2011</v>
      </c>
      <c r="B17" s="38">
        <f t="shared" si="0"/>
        <v>16</v>
      </c>
      <c r="C17" s="7" t="s">
        <v>45</v>
      </c>
      <c r="D17" s="7" t="s">
        <v>70</v>
      </c>
      <c r="E17" s="7" t="s">
        <v>61</v>
      </c>
      <c r="F17" s="352" t="s">
        <v>578</v>
      </c>
      <c r="G17" s="520" t="s">
        <v>607</v>
      </c>
      <c r="H17" s="352" t="s">
        <v>209</v>
      </c>
      <c r="I17" s="223"/>
      <c r="J17" s="379" t="s">
        <v>650</v>
      </c>
      <c r="K17" s="457"/>
      <c r="L17" s="213" t="s">
        <v>43</v>
      </c>
      <c r="M17" s="464"/>
      <c r="N17" s="465"/>
      <c r="O17" s="563">
        <v>7</v>
      </c>
      <c r="P17" s="564">
        <v>10</v>
      </c>
      <c r="Q17" s="10">
        <v>2</v>
      </c>
      <c r="R17" s="5">
        <v>4</v>
      </c>
    </row>
    <row r="18" spans="1:18" ht="13.5" thickBot="1">
      <c r="A18" s="318">
        <v>2011</v>
      </c>
      <c r="B18" s="41">
        <f t="shared" si="0"/>
        <v>17</v>
      </c>
      <c r="C18" s="42" t="s">
        <v>45</v>
      </c>
      <c r="D18" s="42" t="s">
        <v>70</v>
      </c>
      <c r="E18" s="42" t="s">
        <v>61</v>
      </c>
      <c r="F18" s="353" t="s">
        <v>578</v>
      </c>
      <c r="G18" s="381" t="s">
        <v>607</v>
      </c>
      <c r="H18" s="353" t="s">
        <v>209</v>
      </c>
      <c r="I18" s="45"/>
      <c r="J18" s="353" t="s">
        <v>649</v>
      </c>
      <c r="K18" s="472"/>
      <c r="L18" s="428" t="s">
        <v>43</v>
      </c>
      <c r="M18" s="473"/>
      <c r="N18" s="474"/>
      <c r="O18" s="567">
        <v>8</v>
      </c>
      <c r="P18" s="568">
        <v>10</v>
      </c>
      <c r="Q18" s="43">
        <v>2</v>
      </c>
      <c r="R18" s="44">
        <v>4</v>
      </c>
    </row>
    <row r="19" spans="1:18" ht="12.75">
      <c r="A19" s="322">
        <v>2011</v>
      </c>
      <c r="B19" s="216">
        <f t="shared" si="0"/>
        <v>18</v>
      </c>
      <c r="C19" s="217" t="s">
        <v>45</v>
      </c>
      <c r="D19" s="217" t="s">
        <v>75</v>
      </c>
      <c r="E19" s="217" t="s">
        <v>19</v>
      </c>
      <c r="F19" s="539" t="s">
        <v>674</v>
      </c>
      <c r="G19" s="520" t="s">
        <v>607</v>
      </c>
      <c r="H19" s="352" t="s">
        <v>79</v>
      </c>
      <c r="I19" s="223"/>
      <c r="J19" s="352" t="s">
        <v>80</v>
      </c>
      <c r="K19" s="477"/>
      <c r="L19" s="422"/>
      <c r="M19" s="218">
        <v>7</v>
      </c>
      <c r="N19" s="224">
        <v>33</v>
      </c>
      <c r="O19" s="480"/>
      <c r="P19" s="481"/>
      <c r="Q19" s="354">
        <v>10</v>
      </c>
      <c r="R19" s="219">
        <v>12</v>
      </c>
    </row>
    <row r="20" spans="1:18" ht="12.75">
      <c r="A20" s="317">
        <v>2011</v>
      </c>
      <c r="B20" s="38">
        <f t="shared" si="0"/>
        <v>19</v>
      </c>
      <c r="C20" s="7" t="s">
        <v>45</v>
      </c>
      <c r="D20" s="7" t="s">
        <v>75</v>
      </c>
      <c r="E20" s="7" t="s">
        <v>19</v>
      </c>
      <c r="F20" s="539" t="s">
        <v>674</v>
      </c>
      <c r="G20" s="520" t="s">
        <v>607</v>
      </c>
      <c r="H20" s="352" t="s">
        <v>79</v>
      </c>
      <c r="I20" s="14"/>
      <c r="J20" s="379" t="s">
        <v>60</v>
      </c>
      <c r="K20" s="457"/>
      <c r="L20" s="213"/>
      <c r="M20" s="10">
        <v>30</v>
      </c>
      <c r="N20" s="13">
        <v>33</v>
      </c>
      <c r="O20" s="464"/>
      <c r="P20" s="465"/>
      <c r="Q20" s="107">
        <v>10</v>
      </c>
      <c r="R20" s="5">
        <v>12</v>
      </c>
    </row>
    <row r="21" spans="1:18" ht="12.75">
      <c r="A21" s="317">
        <v>2011</v>
      </c>
      <c r="B21" s="38">
        <f t="shared" si="0"/>
        <v>20</v>
      </c>
      <c r="C21" s="7" t="s">
        <v>45</v>
      </c>
      <c r="D21" s="7" t="s">
        <v>75</v>
      </c>
      <c r="E21" s="7" t="s">
        <v>19</v>
      </c>
      <c r="F21" s="539" t="s">
        <v>674</v>
      </c>
      <c r="G21" s="520" t="s">
        <v>607</v>
      </c>
      <c r="H21" s="352" t="s">
        <v>79</v>
      </c>
      <c r="I21" s="14"/>
      <c r="J21" s="379" t="s">
        <v>78</v>
      </c>
      <c r="K21" s="457"/>
      <c r="L21" s="213"/>
      <c r="M21" s="10">
        <v>32</v>
      </c>
      <c r="N21" s="13">
        <v>33</v>
      </c>
      <c r="O21" s="464"/>
      <c r="P21" s="465"/>
      <c r="Q21" s="107">
        <v>10</v>
      </c>
      <c r="R21" s="5">
        <v>12</v>
      </c>
    </row>
    <row r="22" spans="1:19" ht="12.75">
      <c r="A22" s="317">
        <v>2011</v>
      </c>
      <c r="B22" s="216">
        <f t="shared" si="0"/>
        <v>21</v>
      </c>
      <c r="C22" s="217" t="s">
        <v>45</v>
      </c>
      <c r="D22" s="217" t="s">
        <v>75</v>
      </c>
      <c r="E22" s="217" t="s">
        <v>19</v>
      </c>
      <c r="F22" s="539" t="s">
        <v>674</v>
      </c>
      <c r="G22" s="520" t="s">
        <v>607</v>
      </c>
      <c r="H22" s="352" t="s">
        <v>79</v>
      </c>
      <c r="I22" s="223"/>
      <c r="J22" s="352" t="s">
        <v>675</v>
      </c>
      <c r="K22" s="477"/>
      <c r="L22" s="213" t="s">
        <v>43</v>
      </c>
      <c r="M22" s="478"/>
      <c r="N22" s="479"/>
      <c r="O22" s="218">
        <v>6</v>
      </c>
      <c r="P22" s="224">
        <v>20</v>
      </c>
      <c r="Q22" s="701">
        <v>1</v>
      </c>
      <c r="R22" s="219">
        <v>8</v>
      </c>
      <c r="S22" s="540"/>
    </row>
    <row r="23" spans="1:18" ht="12.75">
      <c r="A23" s="317">
        <v>2011</v>
      </c>
      <c r="B23" s="38">
        <f t="shared" si="0"/>
        <v>22</v>
      </c>
      <c r="C23" s="7" t="s">
        <v>45</v>
      </c>
      <c r="D23" s="7" t="s">
        <v>75</v>
      </c>
      <c r="E23" s="7" t="s">
        <v>19</v>
      </c>
      <c r="F23" s="539" t="s">
        <v>674</v>
      </c>
      <c r="G23" s="520" t="s">
        <v>607</v>
      </c>
      <c r="H23" s="352" t="s">
        <v>79</v>
      </c>
      <c r="I23" s="14"/>
      <c r="J23" s="640" t="s">
        <v>580</v>
      </c>
      <c r="K23" s="457"/>
      <c r="L23" s="213" t="s">
        <v>43</v>
      </c>
      <c r="M23" s="482"/>
      <c r="N23" s="483"/>
      <c r="O23" s="10">
        <v>10</v>
      </c>
      <c r="P23" s="13">
        <v>20</v>
      </c>
      <c r="Q23" s="702">
        <v>1</v>
      </c>
      <c r="R23" s="5">
        <v>8</v>
      </c>
    </row>
    <row r="24" spans="1:18" ht="13.5" thickBot="1">
      <c r="A24" s="318">
        <v>2011</v>
      </c>
      <c r="B24" s="41">
        <f t="shared" si="0"/>
        <v>23</v>
      </c>
      <c r="C24" s="42" t="s">
        <v>45</v>
      </c>
      <c r="D24" s="42" t="s">
        <v>75</v>
      </c>
      <c r="E24" s="42" t="s">
        <v>19</v>
      </c>
      <c r="F24" s="546" t="s">
        <v>674</v>
      </c>
      <c r="G24" s="381" t="s">
        <v>607</v>
      </c>
      <c r="H24" s="353" t="s">
        <v>79</v>
      </c>
      <c r="I24" s="45"/>
      <c r="J24" s="353" t="s">
        <v>676</v>
      </c>
      <c r="K24" s="472"/>
      <c r="L24" s="428" t="s">
        <v>43</v>
      </c>
      <c r="M24" s="484"/>
      <c r="N24" s="485"/>
      <c r="O24" s="43">
        <v>12</v>
      </c>
      <c r="P24" s="47">
        <v>20</v>
      </c>
      <c r="Q24" s="704">
        <v>1</v>
      </c>
      <c r="R24" s="44">
        <v>8</v>
      </c>
    </row>
    <row r="25" spans="1:18" s="32" customFormat="1" ht="12.75">
      <c r="A25" s="322">
        <v>2011</v>
      </c>
      <c r="B25" s="40">
        <f t="shared" si="0"/>
        <v>24</v>
      </c>
      <c r="C25" s="24" t="s">
        <v>17</v>
      </c>
      <c r="D25" s="580" t="s">
        <v>18</v>
      </c>
      <c r="E25" s="579" t="s">
        <v>61</v>
      </c>
      <c r="F25" s="352" t="s">
        <v>405</v>
      </c>
      <c r="G25" s="520" t="s">
        <v>621</v>
      </c>
      <c r="H25" s="352" t="s">
        <v>22</v>
      </c>
      <c r="I25" s="417"/>
      <c r="J25" s="582" t="s">
        <v>652</v>
      </c>
      <c r="K25" s="417"/>
      <c r="L25" s="34"/>
      <c r="M25" s="107">
        <v>9</v>
      </c>
      <c r="N25" s="27">
        <v>35</v>
      </c>
      <c r="O25" s="398"/>
      <c r="P25" s="399"/>
      <c r="Q25" s="354">
        <v>4</v>
      </c>
      <c r="R25" s="26">
        <v>13</v>
      </c>
    </row>
    <row r="26" spans="1:18" s="32" customFormat="1" ht="12.75">
      <c r="A26" s="317">
        <v>2011</v>
      </c>
      <c r="B26" s="40">
        <f t="shared" si="0"/>
        <v>25</v>
      </c>
      <c r="C26" s="24" t="s">
        <v>17</v>
      </c>
      <c r="D26" s="580" t="s">
        <v>18</v>
      </c>
      <c r="E26" s="87" t="s">
        <v>61</v>
      </c>
      <c r="F26" s="352" t="s">
        <v>405</v>
      </c>
      <c r="G26" s="520" t="s">
        <v>621</v>
      </c>
      <c r="H26" s="352" t="s">
        <v>22</v>
      </c>
      <c r="I26" s="415"/>
      <c r="J26" s="583" t="s">
        <v>25</v>
      </c>
      <c r="K26" s="415"/>
      <c r="L26" s="34"/>
      <c r="M26" s="107">
        <v>10</v>
      </c>
      <c r="N26" s="27">
        <v>35</v>
      </c>
      <c r="O26" s="398"/>
      <c r="P26" s="399"/>
      <c r="Q26" s="354">
        <v>4</v>
      </c>
      <c r="R26" s="26">
        <v>13</v>
      </c>
    </row>
    <row r="27" spans="1:18" s="32" customFormat="1" ht="12.75">
      <c r="A27" s="317">
        <v>2011</v>
      </c>
      <c r="B27" s="40">
        <f t="shared" si="0"/>
        <v>26</v>
      </c>
      <c r="C27" s="24" t="s">
        <v>17</v>
      </c>
      <c r="D27" s="580" t="s">
        <v>18</v>
      </c>
      <c r="E27" s="24" t="s">
        <v>61</v>
      </c>
      <c r="F27" s="352" t="s">
        <v>405</v>
      </c>
      <c r="G27" s="520" t="s">
        <v>621</v>
      </c>
      <c r="H27" s="352" t="s">
        <v>22</v>
      </c>
      <c r="I27" s="415"/>
      <c r="J27" s="584" t="s">
        <v>583</v>
      </c>
      <c r="K27" s="415"/>
      <c r="L27" s="659" t="s">
        <v>43</v>
      </c>
      <c r="M27" s="25">
        <v>19</v>
      </c>
      <c r="N27" s="27">
        <v>35</v>
      </c>
      <c r="O27" s="585">
        <v>3</v>
      </c>
      <c r="P27" s="586">
        <v>5</v>
      </c>
      <c r="Q27" s="107">
        <v>4</v>
      </c>
      <c r="R27" s="26">
        <v>13</v>
      </c>
    </row>
    <row r="28" spans="1:18" s="32" customFormat="1" ht="12.75">
      <c r="A28" s="317">
        <v>2011</v>
      </c>
      <c r="B28" s="40">
        <f t="shared" si="0"/>
        <v>27</v>
      </c>
      <c r="C28" s="24" t="s">
        <v>17</v>
      </c>
      <c r="D28" s="24" t="s">
        <v>27</v>
      </c>
      <c r="E28" s="87" t="s">
        <v>61</v>
      </c>
      <c r="F28" s="352" t="s">
        <v>405</v>
      </c>
      <c r="G28" s="520" t="s">
        <v>621</v>
      </c>
      <c r="H28" s="352" t="s">
        <v>22</v>
      </c>
      <c r="I28" s="84"/>
      <c r="J28" s="379" t="s">
        <v>560</v>
      </c>
      <c r="K28" s="415"/>
      <c r="L28" s="34"/>
      <c r="M28" s="107">
        <v>13</v>
      </c>
      <c r="N28" s="27">
        <v>53</v>
      </c>
      <c r="O28" s="398"/>
      <c r="P28" s="399"/>
      <c r="Q28" s="354">
        <v>4</v>
      </c>
      <c r="R28" s="26">
        <v>22</v>
      </c>
    </row>
    <row r="29" spans="1:18" s="32" customFormat="1" ht="12.75">
      <c r="A29" s="317">
        <v>2011</v>
      </c>
      <c r="B29" s="40">
        <f t="shared" si="0"/>
        <v>28</v>
      </c>
      <c r="C29" s="24" t="s">
        <v>17</v>
      </c>
      <c r="D29" s="24" t="s">
        <v>27</v>
      </c>
      <c r="E29" s="24" t="s">
        <v>61</v>
      </c>
      <c r="F29" s="352" t="s">
        <v>405</v>
      </c>
      <c r="G29" s="520" t="s">
        <v>621</v>
      </c>
      <c r="H29" s="352" t="s">
        <v>22</v>
      </c>
      <c r="I29" s="84"/>
      <c r="J29" s="379" t="s">
        <v>585</v>
      </c>
      <c r="K29" s="415"/>
      <c r="L29" s="34"/>
      <c r="M29" s="25">
        <v>17</v>
      </c>
      <c r="N29" s="27">
        <v>53</v>
      </c>
      <c r="O29" s="398"/>
      <c r="P29" s="399"/>
      <c r="Q29" s="107">
        <v>4</v>
      </c>
      <c r="R29" s="26">
        <v>22</v>
      </c>
    </row>
    <row r="30" spans="1:18" s="32" customFormat="1" ht="12.75">
      <c r="A30" s="317">
        <v>2011</v>
      </c>
      <c r="B30" s="40">
        <f t="shared" si="0"/>
        <v>29</v>
      </c>
      <c r="C30" s="24" t="s">
        <v>17</v>
      </c>
      <c r="D30" s="24" t="s">
        <v>27</v>
      </c>
      <c r="E30" s="24" t="s">
        <v>61</v>
      </c>
      <c r="F30" s="352" t="s">
        <v>405</v>
      </c>
      <c r="G30" s="520" t="s">
        <v>621</v>
      </c>
      <c r="H30" s="352" t="s">
        <v>22</v>
      </c>
      <c r="I30" s="84"/>
      <c r="J30" s="379" t="s">
        <v>128</v>
      </c>
      <c r="K30" s="415"/>
      <c r="L30" s="34"/>
      <c r="M30" s="25">
        <v>19</v>
      </c>
      <c r="N30" s="27">
        <v>53</v>
      </c>
      <c r="O30" s="398"/>
      <c r="P30" s="399"/>
      <c r="Q30" s="107">
        <v>4</v>
      </c>
      <c r="R30" s="26">
        <v>22</v>
      </c>
    </row>
    <row r="31" spans="1:18" s="32" customFormat="1" ht="12.75">
      <c r="A31" s="317">
        <v>2011</v>
      </c>
      <c r="B31" s="40">
        <f t="shared" si="0"/>
        <v>30</v>
      </c>
      <c r="C31" s="24" t="s">
        <v>17</v>
      </c>
      <c r="D31" s="580" t="s">
        <v>32</v>
      </c>
      <c r="E31" s="24" t="s">
        <v>61</v>
      </c>
      <c r="F31" s="352" t="s">
        <v>405</v>
      </c>
      <c r="G31" s="520" t="s">
        <v>621</v>
      </c>
      <c r="H31" s="352" t="s">
        <v>22</v>
      </c>
      <c r="I31" s="84"/>
      <c r="J31" s="379" t="s">
        <v>33</v>
      </c>
      <c r="K31" s="517" t="s">
        <v>34</v>
      </c>
      <c r="L31" s="213"/>
      <c r="M31" s="25">
        <v>1</v>
      </c>
      <c r="N31" s="27">
        <v>31</v>
      </c>
      <c r="O31" s="587"/>
      <c r="P31" s="588"/>
      <c r="Q31" s="31">
        <v>2</v>
      </c>
      <c r="R31" s="34">
        <v>13</v>
      </c>
    </row>
    <row r="32" spans="1:18" s="32" customFormat="1" ht="12.75">
      <c r="A32" s="317">
        <v>2011</v>
      </c>
      <c r="B32" s="40">
        <f t="shared" si="0"/>
        <v>31</v>
      </c>
      <c r="C32" s="24" t="s">
        <v>17</v>
      </c>
      <c r="D32" s="580" t="s">
        <v>32</v>
      </c>
      <c r="E32" s="24" t="s">
        <v>61</v>
      </c>
      <c r="F32" s="352" t="s">
        <v>405</v>
      </c>
      <c r="G32" s="520" t="s">
        <v>621</v>
      </c>
      <c r="H32" s="352" t="s">
        <v>22</v>
      </c>
      <c r="I32" s="84"/>
      <c r="J32" s="379" t="s">
        <v>35</v>
      </c>
      <c r="K32" s="517" t="s">
        <v>36</v>
      </c>
      <c r="L32" s="213"/>
      <c r="M32" s="25">
        <v>3</v>
      </c>
      <c r="N32" s="27">
        <v>31</v>
      </c>
      <c r="O32" s="587"/>
      <c r="P32" s="588"/>
      <c r="Q32" s="31">
        <v>2</v>
      </c>
      <c r="R32" s="34">
        <v>13</v>
      </c>
    </row>
    <row r="33" spans="1:18" s="32" customFormat="1" ht="12.75">
      <c r="A33" s="317">
        <v>2011</v>
      </c>
      <c r="B33" s="40">
        <f t="shared" si="0"/>
        <v>32</v>
      </c>
      <c r="C33" s="580" t="s">
        <v>17</v>
      </c>
      <c r="D33" s="580" t="s">
        <v>32</v>
      </c>
      <c r="E33" s="24" t="s">
        <v>61</v>
      </c>
      <c r="F33" s="352" t="s">
        <v>405</v>
      </c>
      <c r="G33" s="520" t="s">
        <v>621</v>
      </c>
      <c r="H33" s="352" t="s">
        <v>22</v>
      </c>
      <c r="I33" s="84"/>
      <c r="J33" s="379" t="s">
        <v>678</v>
      </c>
      <c r="K33" s="517" t="s">
        <v>22</v>
      </c>
      <c r="L33" s="213"/>
      <c r="M33" s="25">
        <v>16</v>
      </c>
      <c r="N33" s="27">
        <v>31</v>
      </c>
      <c r="O33" s="587"/>
      <c r="P33" s="588"/>
      <c r="Q33" s="31">
        <v>2</v>
      </c>
      <c r="R33" s="34">
        <v>13</v>
      </c>
    </row>
    <row r="34" spans="1:18" s="32" customFormat="1" ht="13.5" thickBot="1">
      <c r="A34" s="319">
        <v>2011</v>
      </c>
      <c r="B34" s="67">
        <f aca="true" t="shared" si="1" ref="B34:B54">ROW($A34:$IV34)-1</f>
        <v>33</v>
      </c>
      <c r="C34" s="68" t="s">
        <v>17</v>
      </c>
      <c r="D34" s="589" t="s">
        <v>39</v>
      </c>
      <c r="E34" s="68" t="s">
        <v>61</v>
      </c>
      <c r="F34" s="538" t="s">
        <v>405</v>
      </c>
      <c r="G34" s="558" t="s">
        <v>621</v>
      </c>
      <c r="H34" s="538" t="s">
        <v>22</v>
      </c>
      <c r="I34" s="257"/>
      <c r="J34" s="557" t="s">
        <v>40</v>
      </c>
      <c r="K34" s="475"/>
      <c r="L34" s="590"/>
      <c r="M34" s="591">
        <v>34</v>
      </c>
      <c r="N34" s="592">
        <v>61</v>
      </c>
      <c r="O34" s="593"/>
      <c r="P34" s="594"/>
      <c r="Q34" s="591">
        <v>19</v>
      </c>
      <c r="R34" s="70">
        <v>20</v>
      </c>
    </row>
    <row r="35" spans="1:18" ht="12.75">
      <c r="A35" s="322">
        <v>2011</v>
      </c>
      <c r="B35" s="37">
        <f t="shared" si="1"/>
        <v>34</v>
      </c>
      <c r="C35" s="6" t="s">
        <v>84</v>
      </c>
      <c r="D35" s="6" t="s">
        <v>85</v>
      </c>
      <c r="E35" s="6" t="s">
        <v>19</v>
      </c>
      <c r="F35" s="377" t="s">
        <v>20</v>
      </c>
      <c r="G35" s="378" t="s">
        <v>679</v>
      </c>
      <c r="H35" s="377" t="s">
        <v>680</v>
      </c>
      <c r="I35" s="23"/>
      <c r="J35" s="377" t="s">
        <v>87</v>
      </c>
      <c r="K35" s="456"/>
      <c r="L35" s="461"/>
      <c r="M35" s="595">
        <v>1</v>
      </c>
      <c r="N35" s="12">
        <v>82</v>
      </c>
      <c r="O35" s="462"/>
      <c r="P35" s="463"/>
      <c r="Q35" s="596">
        <v>3</v>
      </c>
      <c r="R35" s="52">
        <v>31</v>
      </c>
    </row>
    <row r="36" spans="1:18" ht="12.75">
      <c r="A36" s="317">
        <v>2011</v>
      </c>
      <c r="B36" s="38">
        <f t="shared" si="1"/>
        <v>35</v>
      </c>
      <c r="C36" s="7" t="s">
        <v>84</v>
      </c>
      <c r="D36" s="7" t="s">
        <v>85</v>
      </c>
      <c r="E36" s="7" t="s">
        <v>19</v>
      </c>
      <c r="F36" s="379" t="s">
        <v>20</v>
      </c>
      <c r="G36" s="380" t="s">
        <v>679</v>
      </c>
      <c r="H36" s="352" t="s">
        <v>680</v>
      </c>
      <c r="I36" s="14"/>
      <c r="J36" s="535" t="s">
        <v>681</v>
      </c>
      <c r="K36" s="457"/>
      <c r="L36" s="213"/>
      <c r="M36" s="10">
        <v>7</v>
      </c>
      <c r="N36" s="13">
        <v>82</v>
      </c>
      <c r="O36" s="464"/>
      <c r="P36" s="465"/>
      <c r="Q36" s="554">
        <v>3</v>
      </c>
      <c r="R36" s="26">
        <v>31</v>
      </c>
    </row>
    <row r="37" spans="1:18" ht="13.5" thickBot="1">
      <c r="A37" s="318">
        <v>2011</v>
      </c>
      <c r="B37" s="41">
        <f t="shared" si="1"/>
        <v>36</v>
      </c>
      <c r="C37" s="42" t="s">
        <v>84</v>
      </c>
      <c r="D37" s="42" t="s">
        <v>85</v>
      </c>
      <c r="E37" s="42" t="s">
        <v>19</v>
      </c>
      <c r="F37" s="353" t="s">
        <v>20</v>
      </c>
      <c r="G37" s="381" t="s">
        <v>679</v>
      </c>
      <c r="H37" s="352" t="s">
        <v>680</v>
      </c>
      <c r="I37" s="45"/>
      <c r="J37" s="353" t="s">
        <v>635</v>
      </c>
      <c r="K37" s="472"/>
      <c r="L37" s="428"/>
      <c r="M37" s="43">
        <v>20</v>
      </c>
      <c r="N37" s="47">
        <v>82</v>
      </c>
      <c r="O37" s="473"/>
      <c r="P37" s="474"/>
      <c r="Q37" s="555">
        <v>3</v>
      </c>
      <c r="R37" s="61">
        <v>31</v>
      </c>
    </row>
    <row r="38" spans="1:18" ht="12.75">
      <c r="A38" s="322">
        <v>2011</v>
      </c>
      <c r="B38" s="216">
        <f t="shared" si="1"/>
        <v>37</v>
      </c>
      <c r="C38" s="217" t="s">
        <v>84</v>
      </c>
      <c r="D38" s="217" t="s">
        <v>90</v>
      </c>
      <c r="E38" s="217" t="s">
        <v>19</v>
      </c>
      <c r="F38" s="377" t="s">
        <v>682</v>
      </c>
      <c r="G38" s="378" t="s">
        <v>683</v>
      </c>
      <c r="H38" s="377" t="s">
        <v>684</v>
      </c>
      <c r="I38" s="23"/>
      <c r="J38" s="352" t="s">
        <v>594</v>
      </c>
      <c r="K38" s="477"/>
      <c r="L38" s="422"/>
      <c r="M38" s="218">
        <v>7</v>
      </c>
      <c r="N38" s="224">
        <v>26</v>
      </c>
      <c r="O38" s="480"/>
      <c r="P38" s="481"/>
      <c r="Q38" s="218">
        <v>3</v>
      </c>
      <c r="R38" s="219">
        <v>8</v>
      </c>
    </row>
    <row r="39" spans="1:18" ht="12.75">
      <c r="A39" s="317">
        <v>2011</v>
      </c>
      <c r="B39" s="38">
        <f t="shared" si="1"/>
        <v>38</v>
      </c>
      <c r="C39" s="7" t="s">
        <v>84</v>
      </c>
      <c r="D39" s="7" t="s">
        <v>90</v>
      </c>
      <c r="E39" s="7" t="s">
        <v>19</v>
      </c>
      <c r="F39" s="379" t="s">
        <v>682</v>
      </c>
      <c r="G39" s="380" t="s">
        <v>683</v>
      </c>
      <c r="H39" s="82" t="s">
        <v>684</v>
      </c>
      <c r="I39" s="14"/>
      <c r="J39" s="379" t="s">
        <v>685</v>
      </c>
      <c r="K39" s="457"/>
      <c r="L39" s="213"/>
      <c r="M39" s="10">
        <v>9</v>
      </c>
      <c r="N39" s="13">
        <v>26</v>
      </c>
      <c r="O39" s="464"/>
      <c r="P39" s="465"/>
      <c r="Q39" s="10">
        <v>3</v>
      </c>
      <c r="R39" s="5">
        <v>8</v>
      </c>
    </row>
    <row r="40" spans="1:18" ht="13.5" thickBot="1">
      <c r="A40" s="318">
        <v>2011</v>
      </c>
      <c r="B40" s="41">
        <f t="shared" si="1"/>
        <v>39</v>
      </c>
      <c r="C40" s="42" t="s">
        <v>84</v>
      </c>
      <c r="D40" s="42" t="s">
        <v>90</v>
      </c>
      <c r="E40" s="42" t="s">
        <v>19</v>
      </c>
      <c r="F40" s="353" t="s">
        <v>682</v>
      </c>
      <c r="G40" s="381" t="s">
        <v>683</v>
      </c>
      <c r="H40" s="225" t="s">
        <v>684</v>
      </c>
      <c r="I40" s="45"/>
      <c r="J40" s="353" t="s">
        <v>686</v>
      </c>
      <c r="K40" s="472"/>
      <c r="L40" s="428"/>
      <c r="M40" s="43">
        <v>13</v>
      </c>
      <c r="N40" s="47">
        <v>26</v>
      </c>
      <c r="O40" s="473"/>
      <c r="P40" s="474"/>
      <c r="Q40" s="43">
        <v>3</v>
      </c>
      <c r="R40" s="44">
        <v>8</v>
      </c>
    </row>
    <row r="41" spans="1:18" ht="12.75">
      <c r="A41" s="322">
        <v>2011</v>
      </c>
      <c r="B41" s="216">
        <f t="shared" si="1"/>
        <v>40</v>
      </c>
      <c r="C41" s="217" t="s">
        <v>84</v>
      </c>
      <c r="D41" s="217" t="s">
        <v>98</v>
      </c>
      <c r="E41" s="217" t="s">
        <v>19</v>
      </c>
      <c r="F41" s="352" t="s">
        <v>687</v>
      </c>
      <c r="G41" s="520" t="s">
        <v>233</v>
      </c>
      <c r="H41" s="352" t="s">
        <v>431</v>
      </c>
      <c r="I41" s="223"/>
      <c r="J41" s="352" t="s">
        <v>102</v>
      </c>
      <c r="K41" s="477"/>
      <c r="L41" s="422"/>
      <c r="M41" s="218">
        <v>21</v>
      </c>
      <c r="N41" s="224">
        <v>69</v>
      </c>
      <c r="O41" s="480"/>
      <c r="P41" s="481"/>
      <c r="Q41" s="218">
        <v>6</v>
      </c>
      <c r="R41" s="219">
        <v>18</v>
      </c>
    </row>
    <row r="42" spans="1:18" ht="12.75">
      <c r="A42" s="317">
        <v>2011</v>
      </c>
      <c r="B42" s="38">
        <f t="shared" si="1"/>
        <v>41</v>
      </c>
      <c r="C42" s="7" t="s">
        <v>84</v>
      </c>
      <c r="D42" s="7" t="s">
        <v>98</v>
      </c>
      <c r="E42" s="7" t="s">
        <v>19</v>
      </c>
      <c r="F42" s="352" t="s">
        <v>687</v>
      </c>
      <c r="G42" s="520" t="s">
        <v>233</v>
      </c>
      <c r="H42" s="352" t="s">
        <v>431</v>
      </c>
      <c r="I42" s="223"/>
      <c r="J42" s="352" t="s">
        <v>101</v>
      </c>
      <c r="K42" s="457"/>
      <c r="L42" s="213"/>
      <c r="M42" s="10">
        <v>22</v>
      </c>
      <c r="N42" s="13">
        <v>69</v>
      </c>
      <c r="O42" s="464"/>
      <c r="P42" s="465"/>
      <c r="Q42" s="10">
        <v>6</v>
      </c>
      <c r="R42" s="5">
        <v>18</v>
      </c>
    </row>
    <row r="43" spans="1:18" ht="13.5" thickBot="1">
      <c r="A43" s="318">
        <v>2011</v>
      </c>
      <c r="B43" s="41">
        <f t="shared" si="1"/>
        <v>42</v>
      </c>
      <c r="C43" s="42" t="s">
        <v>84</v>
      </c>
      <c r="D43" s="42" t="s">
        <v>98</v>
      </c>
      <c r="E43" s="42" t="s">
        <v>19</v>
      </c>
      <c r="F43" s="353" t="s">
        <v>687</v>
      </c>
      <c r="G43" s="381" t="s">
        <v>233</v>
      </c>
      <c r="H43" s="353" t="s">
        <v>431</v>
      </c>
      <c r="I43" s="45"/>
      <c r="J43" s="353" t="s">
        <v>136</v>
      </c>
      <c r="K43" s="472"/>
      <c r="L43" s="428"/>
      <c r="M43" s="43">
        <v>34</v>
      </c>
      <c r="N43" s="47">
        <v>69</v>
      </c>
      <c r="O43" s="473"/>
      <c r="P43" s="474"/>
      <c r="Q43" s="43">
        <v>6</v>
      </c>
      <c r="R43" s="44">
        <v>18</v>
      </c>
    </row>
    <row r="44" spans="1:18" ht="12.75">
      <c r="A44" s="322">
        <v>2011</v>
      </c>
      <c r="B44" s="216">
        <f t="shared" si="1"/>
        <v>43</v>
      </c>
      <c r="C44" s="217" t="s">
        <v>84</v>
      </c>
      <c r="D44" s="217" t="s">
        <v>104</v>
      </c>
      <c r="E44" s="217" t="s">
        <v>19</v>
      </c>
      <c r="F44" s="352" t="s">
        <v>182</v>
      </c>
      <c r="G44" s="520" t="s">
        <v>688</v>
      </c>
      <c r="H44" s="352" t="s">
        <v>689</v>
      </c>
      <c r="I44" s="223"/>
      <c r="J44" s="352" t="s">
        <v>638</v>
      </c>
      <c r="K44" s="477"/>
      <c r="L44" s="422"/>
      <c r="M44" s="218">
        <v>11</v>
      </c>
      <c r="N44" s="224">
        <v>47</v>
      </c>
      <c r="O44" s="480"/>
      <c r="P44" s="481"/>
      <c r="Q44" s="218">
        <v>3</v>
      </c>
      <c r="R44" s="219">
        <v>18</v>
      </c>
    </row>
    <row r="45" spans="1:18" ht="12.75">
      <c r="A45" s="317">
        <v>2011</v>
      </c>
      <c r="B45" s="38">
        <f t="shared" si="1"/>
        <v>44</v>
      </c>
      <c r="C45" s="7" t="s">
        <v>84</v>
      </c>
      <c r="D45" s="7" t="s">
        <v>104</v>
      </c>
      <c r="E45" s="7" t="s">
        <v>19</v>
      </c>
      <c r="F45" s="352" t="s">
        <v>182</v>
      </c>
      <c r="G45" s="520" t="s">
        <v>688</v>
      </c>
      <c r="H45" s="352" t="s">
        <v>689</v>
      </c>
      <c r="I45" s="14"/>
      <c r="J45" s="379" t="s">
        <v>690</v>
      </c>
      <c r="K45" s="457"/>
      <c r="L45" s="213"/>
      <c r="M45" s="10">
        <v>20</v>
      </c>
      <c r="N45" s="13">
        <v>47</v>
      </c>
      <c r="O45" s="464"/>
      <c r="P45" s="465"/>
      <c r="Q45" s="82">
        <v>3</v>
      </c>
      <c r="R45" s="5">
        <v>18</v>
      </c>
    </row>
    <row r="46" spans="1:18" ht="13.5" thickBot="1">
      <c r="A46" s="318">
        <v>2011</v>
      </c>
      <c r="B46" s="41">
        <f t="shared" si="1"/>
        <v>45</v>
      </c>
      <c r="C46" s="42" t="s">
        <v>84</v>
      </c>
      <c r="D46" s="42" t="s">
        <v>104</v>
      </c>
      <c r="E46" s="42" t="s">
        <v>19</v>
      </c>
      <c r="F46" s="352" t="s">
        <v>182</v>
      </c>
      <c r="G46" s="520" t="s">
        <v>688</v>
      </c>
      <c r="H46" s="352" t="s">
        <v>689</v>
      </c>
      <c r="I46" s="45"/>
      <c r="J46" s="352" t="s">
        <v>691</v>
      </c>
      <c r="K46" s="472"/>
      <c r="L46" s="428"/>
      <c r="M46" s="43">
        <v>26</v>
      </c>
      <c r="N46" s="47">
        <v>47</v>
      </c>
      <c r="O46" s="473"/>
      <c r="P46" s="474"/>
      <c r="Q46" s="43">
        <v>3</v>
      </c>
      <c r="R46" s="44">
        <v>18</v>
      </c>
    </row>
    <row r="47" spans="1:18" ht="12.75">
      <c r="A47" s="322">
        <v>2011</v>
      </c>
      <c r="B47" s="216">
        <f t="shared" si="1"/>
        <v>46</v>
      </c>
      <c r="C47" s="217" t="s">
        <v>84</v>
      </c>
      <c r="D47" s="310" t="s">
        <v>138</v>
      </c>
      <c r="E47" s="6" t="s">
        <v>61</v>
      </c>
      <c r="F47" s="377" t="s">
        <v>692</v>
      </c>
      <c r="G47" s="378" t="s">
        <v>670</v>
      </c>
      <c r="H47" s="377" t="s">
        <v>693</v>
      </c>
      <c r="I47" s="23"/>
      <c r="J47" s="377" t="s">
        <v>141</v>
      </c>
      <c r="K47" s="477"/>
      <c r="L47" s="422"/>
      <c r="M47" s="218">
        <v>3</v>
      </c>
      <c r="N47" s="224">
        <v>54</v>
      </c>
      <c r="O47" s="480"/>
      <c r="P47" s="481"/>
      <c r="Q47" s="218">
        <v>15</v>
      </c>
      <c r="R47" s="219">
        <v>198</v>
      </c>
    </row>
    <row r="48" spans="1:18" ht="12.75">
      <c r="A48" s="317">
        <v>2011</v>
      </c>
      <c r="B48" s="38">
        <f t="shared" si="1"/>
        <v>47</v>
      </c>
      <c r="C48" s="7" t="s">
        <v>84</v>
      </c>
      <c r="D48" s="309" t="s">
        <v>138</v>
      </c>
      <c r="E48" s="7" t="s">
        <v>61</v>
      </c>
      <c r="F48" s="379" t="s">
        <v>692</v>
      </c>
      <c r="G48" s="380" t="s">
        <v>670</v>
      </c>
      <c r="H48" s="379" t="s">
        <v>693</v>
      </c>
      <c r="I48" s="14"/>
      <c r="J48" s="379" t="s">
        <v>500</v>
      </c>
      <c r="K48" s="457"/>
      <c r="L48" s="213"/>
      <c r="M48" s="10">
        <v>50</v>
      </c>
      <c r="N48" s="13">
        <v>54</v>
      </c>
      <c r="O48" s="464"/>
      <c r="P48" s="465"/>
      <c r="Q48" s="10">
        <v>15</v>
      </c>
      <c r="R48" s="5">
        <v>19</v>
      </c>
    </row>
    <row r="49" spans="1:18" ht="12.75">
      <c r="A49" s="317">
        <v>2011</v>
      </c>
      <c r="B49" s="344">
        <f t="shared" si="1"/>
        <v>48</v>
      </c>
      <c r="C49" s="345" t="s">
        <v>84</v>
      </c>
      <c r="D49" s="350" t="s">
        <v>138</v>
      </c>
      <c r="E49" s="90" t="s">
        <v>61</v>
      </c>
      <c r="F49" s="379" t="s">
        <v>692</v>
      </c>
      <c r="G49" s="380" t="s">
        <v>670</v>
      </c>
      <c r="H49" s="379" t="s">
        <v>693</v>
      </c>
      <c r="I49" s="14"/>
      <c r="J49" s="538" t="s">
        <v>640</v>
      </c>
      <c r="K49" s="494"/>
      <c r="L49" s="495"/>
      <c r="M49" s="348">
        <v>51</v>
      </c>
      <c r="N49" s="349">
        <v>54</v>
      </c>
      <c r="O49" s="496"/>
      <c r="P49" s="497"/>
      <c r="Q49" s="348">
        <v>15</v>
      </c>
      <c r="R49" s="346">
        <v>19</v>
      </c>
    </row>
    <row r="50" spans="1:18" ht="12.75">
      <c r="A50" s="317">
        <v>2011</v>
      </c>
      <c r="B50" s="38">
        <f t="shared" si="1"/>
        <v>49</v>
      </c>
      <c r="C50" s="7" t="s">
        <v>84</v>
      </c>
      <c r="D50" s="309" t="s">
        <v>138</v>
      </c>
      <c r="E50" s="7" t="s">
        <v>61</v>
      </c>
      <c r="F50" s="379" t="s">
        <v>692</v>
      </c>
      <c r="G50" s="380" t="s">
        <v>670</v>
      </c>
      <c r="H50" s="379" t="s">
        <v>693</v>
      </c>
      <c r="I50" s="14"/>
      <c r="J50" s="379" t="s">
        <v>641</v>
      </c>
      <c r="K50" s="457"/>
      <c r="L50" s="213"/>
      <c r="M50" s="464"/>
      <c r="N50" s="465"/>
      <c r="O50" s="10">
        <v>20</v>
      </c>
      <c r="P50" s="13">
        <v>26</v>
      </c>
      <c r="Q50" s="10">
        <v>10</v>
      </c>
      <c r="R50" s="5">
        <v>11</v>
      </c>
    </row>
    <row r="51" spans="1:18" ht="13.5" thickBot="1">
      <c r="A51" s="319">
        <v>2011</v>
      </c>
      <c r="B51" s="228">
        <f t="shared" si="1"/>
        <v>50</v>
      </c>
      <c r="C51" s="90" t="s">
        <v>84</v>
      </c>
      <c r="D51" s="350" t="s">
        <v>138</v>
      </c>
      <c r="E51" s="90" t="s">
        <v>61</v>
      </c>
      <c r="F51" s="557" t="s">
        <v>692</v>
      </c>
      <c r="G51" s="559" t="s">
        <v>670</v>
      </c>
      <c r="H51" s="557" t="s">
        <v>693</v>
      </c>
      <c r="I51" s="230"/>
      <c r="J51" s="557" t="s">
        <v>661</v>
      </c>
      <c r="K51" s="488"/>
      <c r="L51" s="258"/>
      <c r="M51" s="490"/>
      <c r="N51" s="491"/>
      <c r="O51" s="229">
        <v>24</v>
      </c>
      <c r="P51" s="231">
        <v>26</v>
      </c>
      <c r="Q51" s="229">
        <v>10</v>
      </c>
      <c r="R51" s="89">
        <v>11</v>
      </c>
    </row>
    <row r="52" spans="1:18" ht="12.75">
      <c r="A52" s="322">
        <v>2011</v>
      </c>
      <c r="B52" s="37">
        <f t="shared" si="1"/>
        <v>51</v>
      </c>
      <c r="C52" s="6" t="s">
        <v>84</v>
      </c>
      <c r="D52" s="581" t="s">
        <v>666</v>
      </c>
      <c r="E52" s="6" t="s">
        <v>19</v>
      </c>
      <c r="F52" s="377" t="s">
        <v>694</v>
      </c>
      <c r="G52" s="378" t="s">
        <v>570</v>
      </c>
      <c r="H52" s="377" t="s">
        <v>238</v>
      </c>
      <c r="I52" s="23"/>
      <c r="J52" s="377" t="s">
        <v>695</v>
      </c>
      <c r="K52" s="456"/>
      <c r="L52" s="461"/>
      <c r="M52" s="9">
        <v>21</v>
      </c>
      <c r="N52" s="12">
        <v>77</v>
      </c>
      <c r="O52" s="462"/>
      <c r="P52" s="463"/>
      <c r="Q52" s="9">
        <v>9</v>
      </c>
      <c r="R52" s="4">
        <v>27</v>
      </c>
    </row>
    <row r="53" spans="1:18" ht="12.75">
      <c r="A53" s="317">
        <v>2011</v>
      </c>
      <c r="B53" s="38">
        <f t="shared" si="1"/>
        <v>52</v>
      </c>
      <c r="C53" s="7" t="s">
        <v>84</v>
      </c>
      <c r="D53" s="544" t="s">
        <v>666</v>
      </c>
      <c r="E53" s="7" t="s">
        <v>19</v>
      </c>
      <c r="F53" s="379" t="s">
        <v>694</v>
      </c>
      <c r="G53" s="380" t="s">
        <v>570</v>
      </c>
      <c r="H53" s="379" t="s">
        <v>238</v>
      </c>
      <c r="I53" s="14"/>
      <c r="J53" s="379" t="s">
        <v>696</v>
      </c>
      <c r="K53" s="457"/>
      <c r="L53" s="213"/>
      <c r="M53" s="10">
        <v>32</v>
      </c>
      <c r="N53" s="13">
        <v>77</v>
      </c>
      <c r="O53" s="464"/>
      <c r="P53" s="465"/>
      <c r="Q53" s="82">
        <v>9</v>
      </c>
      <c r="R53" s="5">
        <v>27</v>
      </c>
    </row>
    <row r="54" spans="1:18" ht="13.5" thickBot="1">
      <c r="A54" s="318">
        <v>2011</v>
      </c>
      <c r="B54" s="41">
        <f t="shared" si="1"/>
        <v>53</v>
      </c>
      <c r="C54" s="42" t="s">
        <v>84</v>
      </c>
      <c r="D54" s="545" t="s">
        <v>666</v>
      </c>
      <c r="E54" s="42" t="s">
        <v>19</v>
      </c>
      <c r="F54" s="353" t="s">
        <v>694</v>
      </c>
      <c r="G54" s="381" t="s">
        <v>570</v>
      </c>
      <c r="H54" s="353" t="s">
        <v>238</v>
      </c>
      <c r="I54" s="45"/>
      <c r="J54" s="353" t="s">
        <v>640</v>
      </c>
      <c r="K54" s="472"/>
      <c r="L54" s="428"/>
      <c r="M54" s="43">
        <v>44</v>
      </c>
      <c r="N54" s="47">
        <v>77</v>
      </c>
      <c r="O54" s="473"/>
      <c r="P54" s="474"/>
      <c r="Q54" s="43">
        <v>9</v>
      </c>
      <c r="R54" s="44">
        <v>27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4"/>
  <headerFooter alignWithMargins="0">
    <oddHeader>&amp;C&amp;"Arial,Gras"&amp;14&amp;A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zoomScalePageLayoutView="0" workbookViewId="0" topLeftCell="A1">
      <selection activeCell="L11" sqref="L11:L16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2.7109375" style="0" customWidth="1"/>
    <col min="8" max="8" width="20.140625" style="0" customWidth="1"/>
    <col min="9" max="9" width="22.28125" style="0" customWidth="1"/>
    <col min="10" max="10" width="24.28125" style="0" customWidth="1"/>
    <col min="11" max="11" width="18.28125" style="0" customWidth="1"/>
    <col min="12" max="12" width="7.7109375" style="423" customWidth="1"/>
    <col min="13" max="13" width="6.7109375" style="0" customWidth="1"/>
    <col min="14" max="14" width="7.8515625" style="0" customWidth="1"/>
    <col min="15" max="15" width="8.28125" style="0" customWidth="1"/>
    <col min="16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s="132" customFormat="1" ht="12.75">
      <c r="A2" s="313">
        <v>2012</v>
      </c>
      <c r="B2" s="93">
        <f aca="true" t="shared" si="0" ref="B2:B33">ROW($A2:$IV2)-1</f>
        <v>1</v>
      </c>
      <c r="C2" s="94" t="s">
        <v>45</v>
      </c>
      <c r="D2" s="94" t="s">
        <v>46</v>
      </c>
      <c r="E2" s="94" t="s">
        <v>61</v>
      </c>
      <c r="F2" s="96" t="s">
        <v>730</v>
      </c>
      <c r="G2" s="195" t="s">
        <v>233</v>
      </c>
      <c r="H2" s="96" t="s">
        <v>80</v>
      </c>
      <c r="I2" s="277"/>
      <c r="J2" s="136" t="s">
        <v>161</v>
      </c>
      <c r="K2" s="141"/>
      <c r="L2" s="209"/>
      <c r="M2" s="356">
        <v>27</v>
      </c>
      <c r="N2" s="357">
        <v>77</v>
      </c>
      <c r="O2" s="498"/>
      <c r="P2" s="499"/>
      <c r="Q2" s="356">
        <v>9</v>
      </c>
      <c r="R2" s="358">
        <v>26</v>
      </c>
    </row>
    <row r="3" spans="1:18" s="132" customFormat="1" ht="12.75">
      <c r="A3" s="314">
        <v>2012</v>
      </c>
      <c r="B3" s="104">
        <f t="shared" si="0"/>
        <v>2</v>
      </c>
      <c r="C3" s="105" t="s">
        <v>45</v>
      </c>
      <c r="D3" s="105" t="s">
        <v>46</v>
      </c>
      <c r="E3" s="105" t="s">
        <v>61</v>
      </c>
      <c r="F3" s="108" t="s">
        <v>730</v>
      </c>
      <c r="G3" s="196" t="s">
        <v>233</v>
      </c>
      <c r="H3" s="108" t="s">
        <v>80</v>
      </c>
      <c r="I3" s="130"/>
      <c r="J3" s="136" t="s">
        <v>162</v>
      </c>
      <c r="K3" s="142"/>
      <c r="L3" s="210"/>
      <c r="M3" s="359">
        <v>40</v>
      </c>
      <c r="N3" s="360">
        <v>77</v>
      </c>
      <c r="O3" s="500"/>
      <c r="P3" s="501"/>
      <c r="Q3" s="359">
        <v>9</v>
      </c>
      <c r="R3" s="363">
        <v>26</v>
      </c>
    </row>
    <row r="4" spans="1:18" s="132" customFormat="1" ht="12.75">
      <c r="A4" s="314">
        <v>2012</v>
      </c>
      <c r="B4" s="104">
        <f t="shared" si="0"/>
        <v>3</v>
      </c>
      <c r="C4" s="105" t="s">
        <v>45</v>
      </c>
      <c r="D4" s="105" t="s">
        <v>46</v>
      </c>
      <c r="E4" s="105" t="s">
        <v>61</v>
      </c>
      <c r="F4" s="108" t="s">
        <v>730</v>
      </c>
      <c r="G4" s="196" t="s">
        <v>233</v>
      </c>
      <c r="H4" s="108" t="s">
        <v>80</v>
      </c>
      <c r="I4" s="130"/>
      <c r="J4" s="108" t="s">
        <v>50</v>
      </c>
      <c r="K4" s="142"/>
      <c r="L4" s="210"/>
      <c r="M4" s="359">
        <v>53</v>
      </c>
      <c r="N4" s="360">
        <v>77</v>
      </c>
      <c r="O4" s="500"/>
      <c r="P4" s="501"/>
      <c r="Q4" s="364">
        <v>9</v>
      </c>
      <c r="R4" s="365">
        <v>26</v>
      </c>
    </row>
    <row r="5" spans="1:18" s="132" customFormat="1" ht="12.75">
      <c r="A5" s="314">
        <v>2012</v>
      </c>
      <c r="B5" s="104">
        <f t="shared" si="0"/>
        <v>4</v>
      </c>
      <c r="C5" s="105" t="s">
        <v>45</v>
      </c>
      <c r="D5" s="105" t="s">
        <v>53</v>
      </c>
      <c r="E5" s="105" t="s">
        <v>61</v>
      </c>
      <c r="F5" s="108" t="s">
        <v>730</v>
      </c>
      <c r="G5" s="196" t="s">
        <v>233</v>
      </c>
      <c r="H5" s="108" t="s">
        <v>80</v>
      </c>
      <c r="I5" s="130"/>
      <c r="J5" s="108" t="s">
        <v>121</v>
      </c>
      <c r="K5" s="142"/>
      <c r="L5" s="210"/>
      <c r="M5" s="359">
        <v>23</v>
      </c>
      <c r="N5" s="360">
        <v>77</v>
      </c>
      <c r="O5" s="500"/>
      <c r="P5" s="501"/>
      <c r="Q5" s="359">
        <v>20</v>
      </c>
      <c r="R5" s="363">
        <v>28</v>
      </c>
    </row>
    <row r="6" spans="1:18" s="132" customFormat="1" ht="12.75">
      <c r="A6" s="314">
        <v>2012</v>
      </c>
      <c r="B6" s="104">
        <f t="shared" si="0"/>
        <v>5</v>
      </c>
      <c r="C6" s="105" t="s">
        <v>45</v>
      </c>
      <c r="D6" s="105" t="s">
        <v>53</v>
      </c>
      <c r="E6" s="105" t="s">
        <v>61</v>
      </c>
      <c r="F6" s="108" t="s">
        <v>730</v>
      </c>
      <c r="G6" s="196" t="s">
        <v>233</v>
      </c>
      <c r="H6" s="108" t="s">
        <v>80</v>
      </c>
      <c r="I6" s="130"/>
      <c r="J6" s="108" t="s">
        <v>698</v>
      </c>
      <c r="K6" s="142"/>
      <c r="L6" s="210"/>
      <c r="M6" s="359">
        <v>67</v>
      </c>
      <c r="N6" s="360">
        <v>77</v>
      </c>
      <c r="O6" s="500"/>
      <c r="P6" s="501"/>
      <c r="Q6" s="359">
        <v>20</v>
      </c>
      <c r="R6" s="363">
        <v>28</v>
      </c>
    </row>
    <row r="7" spans="1:18" s="132" customFormat="1" ht="12.75">
      <c r="A7" s="314">
        <v>2012</v>
      </c>
      <c r="B7" s="104">
        <f t="shared" si="0"/>
        <v>6</v>
      </c>
      <c r="C7" s="105" t="s">
        <v>45</v>
      </c>
      <c r="D7" s="105" t="s">
        <v>53</v>
      </c>
      <c r="E7" s="105" t="s">
        <v>61</v>
      </c>
      <c r="F7" s="108" t="s">
        <v>730</v>
      </c>
      <c r="G7" s="196" t="s">
        <v>233</v>
      </c>
      <c r="H7" s="108" t="s">
        <v>80</v>
      </c>
      <c r="I7" s="130"/>
      <c r="J7" s="108" t="s">
        <v>699</v>
      </c>
      <c r="K7" s="142"/>
      <c r="L7" s="210"/>
      <c r="M7" s="359">
        <v>72</v>
      </c>
      <c r="N7" s="360">
        <v>77</v>
      </c>
      <c r="O7" s="500"/>
      <c r="P7" s="501"/>
      <c r="Q7" s="359">
        <v>20</v>
      </c>
      <c r="R7" s="363">
        <v>28</v>
      </c>
    </row>
    <row r="8" spans="1:18" s="132" customFormat="1" ht="12.75">
      <c r="A8" s="314">
        <v>2012</v>
      </c>
      <c r="B8" s="104">
        <f t="shared" si="0"/>
        <v>7</v>
      </c>
      <c r="C8" s="105" t="s">
        <v>45</v>
      </c>
      <c r="D8" s="105" t="s">
        <v>57</v>
      </c>
      <c r="E8" s="105" t="s">
        <v>61</v>
      </c>
      <c r="F8" s="108" t="s">
        <v>730</v>
      </c>
      <c r="G8" s="196" t="s">
        <v>233</v>
      </c>
      <c r="H8" s="108" t="s">
        <v>80</v>
      </c>
      <c r="I8" s="130"/>
      <c r="J8" s="108" t="s">
        <v>645</v>
      </c>
      <c r="K8" s="142"/>
      <c r="L8" s="210"/>
      <c r="M8" s="359">
        <v>3</v>
      </c>
      <c r="N8" s="360">
        <v>45</v>
      </c>
      <c r="O8" s="500"/>
      <c r="P8" s="501"/>
      <c r="Q8" s="359">
        <v>10</v>
      </c>
      <c r="R8" s="363">
        <v>19</v>
      </c>
    </row>
    <row r="9" spans="1:18" s="132" customFormat="1" ht="12.75">
      <c r="A9" s="314">
        <v>2012</v>
      </c>
      <c r="B9" s="104">
        <f t="shared" si="0"/>
        <v>8</v>
      </c>
      <c r="C9" s="105" t="s">
        <v>45</v>
      </c>
      <c r="D9" s="105" t="s">
        <v>57</v>
      </c>
      <c r="E9" s="105" t="s">
        <v>61</v>
      </c>
      <c r="F9" s="108" t="s">
        <v>730</v>
      </c>
      <c r="G9" s="196" t="s">
        <v>233</v>
      </c>
      <c r="H9" s="108" t="s">
        <v>80</v>
      </c>
      <c r="I9" s="556"/>
      <c r="J9" s="108" t="s">
        <v>165</v>
      </c>
      <c r="K9" s="452"/>
      <c r="L9" s="597"/>
      <c r="M9" s="549">
        <v>31</v>
      </c>
      <c r="N9" s="550">
        <v>45</v>
      </c>
      <c r="O9" s="551"/>
      <c r="P9" s="552"/>
      <c r="Q9" s="549">
        <v>10</v>
      </c>
      <c r="R9" s="553">
        <v>19</v>
      </c>
    </row>
    <row r="10" spans="1:18" s="132" customFormat="1" ht="13.5" thickBot="1">
      <c r="A10" s="315">
        <v>2012</v>
      </c>
      <c r="B10" s="104">
        <f t="shared" si="0"/>
        <v>9</v>
      </c>
      <c r="C10" s="116" t="s">
        <v>45</v>
      </c>
      <c r="D10" s="116" t="s">
        <v>57</v>
      </c>
      <c r="E10" s="116" t="s">
        <v>61</v>
      </c>
      <c r="F10" s="119" t="s">
        <v>730</v>
      </c>
      <c r="G10" s="236" t="s">
        <v>233</v>
      </c>
      <c r="H10" s="119" t="s">
        <v>80</v>
      </c>
      <c r="I10" s="214"/>
      <c r="J10" s="108" t="s">
        <v>164</v>
      </c>
      <c r="K10" s="143"/>
      <c r="L10" s="211"/>
      <c r="M10" s="366">
        <v>42</v>
      </c>
      <c r="N10" s="367">
        <v>45</v>
      </c>
      <c r="O10" s="502"/>
      <c r="P10" s="503"/>
      <c r="Q10" s="366">
        <v>10</v>
      </c>
      <c r="R10" s="370">
        <v>19</v>
      </c>
    </row>
    <row r="11" spans="1:18" s="132" customFormat="1" ht="12.75">
      <c r="A11" s="332">
        <v>2012</v>
      </c>
      <c r="B11" s="93">
        <f t="shared" si="0"/>
        <v>10</v>
      </c>
      <c r="C11" s="94" t="s">
        <v>45</v>
      </c>
      <c r="D11" s="94" t="s">
        <v>46</v>
      </c>
      <c r="E11" s="94" t="s">
        <v>19</v>
      </c>
      <c r="F11" s="96" t="s">
        <v>729</v>
      </c>
      <c r="G11" s="195" t="s">
        <v>670</v>
      </c>
      <c r="H11" s="96" t="s">
        <v>629</v>
      </c>
      <c r="I11" s="277" t="s">
        <v>646</v>
      </c>
      <c r="J11" s="96" t="s">
        <v>700</v>
      </c>
      <c r="K11" s="141"/>
      <c r="L11" s="209" t="s">
        <v>43</v>
      </c>
      <c r="M11" s="498"/>
      <c r="N11" s="499"/>
      <c r="O11" s="356">
        <v>17</v>
      </c>
      <c r="P11" s="357">
        <v>40</v>
      </c>
      <c r="Q11" s="356">
        <v>10</v>
      </c>
      <c r="R11" s="358">
        <v>15</v>
      </c>
    </row>
    <row r="12" spans="1:18" s="132" customFormat="1" ht="12.75">
      <c r="A12" s="314">
        <v>2012</v>
      </c>
      <c r="B12" s="104">
        <f t="shared" si="0"/>
        <v>11</v>
      </c>
      <c r="C12" s="105" t="s">
        <v>45</v>
      </c>
      <c r="D12" s="105" t="s">
        <v>46</v>
      </c>
      <c r="E12" s="105" t="s">
        <v>19</v>
      </c>
      <c r="F12" s="108" t="s">
        <v>729</v>
      </c>
      <c r="G12" s="196" t="s">
        <v>670</v>
      </c>
      <c r="H12" s="108" t="s">
        <v>629</v>
      </c>
      <c r="I12" s="130" t="s">
        <v>646</v>
      </c>
      <c r="J12" s="108" t="s">
        <v>671</v>
      </c>
      <c r="K12" s="142"/>
      <c r="L12" s="210" t="s">
        <v>43</v>
      </c>
      <c r="M12" s="500"/>
      <c r="N12" s="501"/>
      <c r="O12" s="359">
        <v>33</v>
      </c>
      <c r="P12" s="360">
        <v>40</v>
      </c>
      <c r="Q12" s="359">
        <v>10</v>
      </c>
      <c r="R12" s="363">
        <v>15</v>
      </c>
    </row>
    <row r="13" spans="1:18" s="132" customFormat="1" ht="12.75">
      <c r="A13" s="314">
        <v>2012</v>
      </c>
      <c r="B13" s="104">
        <f t="shared" si="0"/>
        <v>12</v>
      </c>
      <c r="C13" s="105" t="s">
        <v>45</v>
      </c>
      <c r="D13" s="105" t="s">
        <v>46</v>
      </c>
      <c r="E13" s="105" t="s">
        <v>19</v>
      </c>
      <c r="F13" s="108" t="s">
        <v>729</v>
      </c>
      <c r="G13" s="196" t="s">
        <v>670</v>
      </c>
      <c r="H13" s="108" t="s">
        <v>629</v>
      </c>
      <c r="I13" s="130" t="s">
        <v>646</v>
      </c>
      <c r="J13" s="108" t="s">
        <v>701</v>
      </c>
      <c r="K13" s="142"/>
      <c r="L13" s="210" t="s">
        <v>43</v>
      </c>
      <c r="M13" s="500"/>
      <c r="N13" s="501"/>
      <c r="O13" s="359">
        <v>37</v>
      </c>
      <c r="P13" s="360">
        <v>40</v>
      </c>
      <c r="Q13" s="359">
        <v>10</v>
      </c>
      <c r="R13" s="363">
        <v>15</v>
      </c>
    </row>
    <row r="14" spans="1:18" s="132" customFormat="1" ht="12.75">
      <c r="A14" s="314">
        <v>2012</v>
      </c>
      <c r="B14" s="104">
        <f t="shared" si="0"/>
        <v>13</v>
      </c>
      <c r="C14" s="105" t="s">
        <v>45</v>
      </c>
      <c r="D14" s="105" t="s">
        <v>46</v>
      </c>
      <c r="E14" s="105" t="s">
        <v>19</v>
      </c>
      <c r="F14" s="108" t="s">
        <v>729</v>
      </c>
      <c r="G14" s="196" t="s">
        <v>670</v>
      </c>
      <c r="H14" s="108" t="s">
        <v>629</v>
      </c>
      <c r="I14" s="130" t="s">
        <v>646</v>
      </c>
      <c r="J14" s="108" t="s">
        <v>702</v>
      </c>
      <c r="K14" s="142"/>
      <c r="L14" s="210" t="s">
        <v>43</v>
      </c>
      <c r="M14" s="500"/>
      <c r="N14" s="501"/>
      <c r="O14" s="359">
        <v>5</v>
      </c>
      <c r="P14" s="360">
        <v>29</v>
      </c>
      <c r="Q14" s="359">
        <v>8</v>
      </c>
      <c r="R14" s="363">
        <v>15</v>
      </c>
    </row>
    <row r="15" spans="1:18" s="132" customFormat="1" ht="12.75">
      <c r="A15" s="314">
        <v>2012</v>
      </c>
      <c r="B15" s="104">
        <f t="shared" si="0"/>
        <v>14</v>
      </c>
      <c r="C15" s="105" t="s">
        <v>45</v>
      </c>
      <c r="D15" s="105" t="s">
        <v>53</v>
      </c>
      <c r="E15" s="105" t="s">
        <v>19</v>
      </c>
      <c r="F15" s="108" t="s">
        <v>729</v>
      </c>
      <c r="G15" s="196" t="s">
        <v>670</v>
      </c>
      <c r="H15" s="108" t="s">
        <v>629</v>
      </c>
      <c r="I15" s="130" t="s">
        <v>646</v>
      </c>
      <c r="J15" s="108" t="s">
        <v>703</v>
      </c>
      <c r="K15" s="142"/>
      <c r="L15" s="210" t="s">
        <v>43</v>
      </c>
      <c r="M15" s="500"/>
      <c r="N15" s="501"/>
      <c r="O15" s="547">
        <v>11</v>
      </c>
      <c r="P15" s="360">
        <v>29</v>
      </c>
      <c r="Q15" s="359">
        <v>8</v>
      </c>
      <c r="R15" s="363">
        <v>15</v>
      </c>
    </row>
    <row r="16" spans="1:18" s="132" customFormat="1" ht="13.5" thickBot="1">
      <c r="A16" s="315">
        <v>2012</v>
      </c>
      <c r="B16" s="115">
        <f t="shared" si="0"/>
        <v>15</v>
      </c>
      <c r="C16" s="116" t="s">
        <v>45</v>
      </c>
      <c r="D16" s="116" t="s">
        <v>53</v>
      </c>
      <c r="E16" s="116" t="s">
        <v>19</v>
      </c>
      <c r="F16" s="119" t="s">
        <v>729</v>
      </c>
      <c r="G16" s="236" t="s">
        <v>670</v>
      </c>
      <c r="H16" s="119" t="s">
        <v>629</v>
      </c>
      <c r="I16" s="214" t="s">
        <v>646</v>
      </c>
      <c r="J16" s="119" t="s">
        <v>673</v>
      </c>
      <c r="K16" s="143"/>
      <c r="L16" s="211" t="s">
        <v>43</v>
      </c>
      <c r="M16" s="502"/>
      <c r="N16" s="503"/>
      <c r="O16" s="366">
        <v>29</v>
      </c>
      <c r="P16" s="367">
        <v>29</v>
      </c>
      <c r="Q16" s="366">
        <v>8</v>
      </c>
      <c r="R16" s="370">
        <v>15</v>
      </c>
    </row>
    <row r="17" spans="1:18" s="132" customFormat="1" ht="12.75">
      <c r="A17" s="332">
        <v>2012</v>
      </c>
      <c r="B17" s="104">
        <f t="shared" si="0"/>
        <v>16</v>
      </c>
      <c r="C17" s="105" t="s">
        <v>45</v>
      </c>
      <c r="D17" s="105" t="s">
        <v>70</v>
      </c>
      <c r="E17" s="105" t="s">
        <v>19</v>
      </c>
      <c r="F17" s="96" t="s">
        <v>578</v>
      </c>
      <c r="G17" s="195" t="s">
        <v>607</v>
      </c>
      <c r="H17" s="96" t="s">
        <v>579</v>
      </c>
      <c r="I17" s="99"/>
      <c r="J17" s="240" t="s">
        <v>209</v>
      </c>
      <c r="K17" s="451"/>
      <c r="L17" s="210"/>
      <c r="M17" s="359">
        <v>10</v>
      </c>
      <c r="N17" s="360">
        <v>37</v>
      </c>
      <c r="O17" s="500"/>
      <c r="P17" s="501"/>
      <c r="Q17" s="359">
        <v>3</v>
      </c>
      <c r="R17" s="363">
        <v>16</v>
      </c>
    </row>
    <row r="18" spans="1:18" s="132" customFormat="1" ht="12.75">
      <c r="A18" s="314">
        <v>2012</v>
      </c>
      <c r="B18" s="104">
        <f t="shared" si="0"/>
        <v>17</v>
      </c>
      <c r="C18" s="105" t="s">
        <v>45</v>
      </c>
      <c r="D18" s="105" t="s">
        <v>70</v>
      </c>
      <c r="E18" s="105" t="s">
        <v>19</v>
      </c>
      <c r="F18" s="108" t="s">
        <v>578</v>
      </c>
      <c r="G18" s="196" t="s">
        <v>607</v>
      </c>
      <c r="H18" s="108" t="s">
        <v>579</v>
      </c>
      <c r="I18" s="110"/>
      <c r="J18" s="108" t="s">
        <v>74</v>
      </c>
      <c r="K18" s="142"/>
      <c r="L18" s="210"/>
      <c r="M18" s="359">
        <v>11</v>
      </c>
      <c r="N18" s="360">
        <v>37</v>
      </c>
      <c r="O18" s="500"/>
      <c r="P18" s="501"/>
      <c r="Q18" s="359">
        <v>3</v>
      </c>
      <c r="R18" s="363">
        <v>16</v>
      </c>
    </row>
    <row r="19" spans="1:18" s="132" customFormat="1" ht="12.75">
      <c r="A19" s="314">
        <v>2012</v>
      </c>
      <c r="B19" s="104">
        <f t="shared" si="0"/>
        <v>18</v>
      </c>
      <c r="C19" s="105" t="s">
        <v>45</v>
      </c>
      <c r="D19" s="105" t="s">
        <v>70</v>
      </c>
      <c r="E19" s="105" t="s">
        <v>19</v>
      </c>
      <c r="F19" s="108" t="s">
        <v>578</v>
      </c>
      <c r="G19" s="196" t="s">
        <v>607</v>
      </c>
      <c r="H19" s="108" t="s">
        <v>579</v>
      </c>
      <c r="I19" s="110"/>
      <c r="J19" s="108" t="s">
        <v>72</v>
      </c>
      <c r="K19" s="142"/>
      <c r="L19" s="210"/>
      <c r="M19" s="359">
        <v>22</v>
      </c>
      <c r="N19" s="360">
        <v>37</v>
      </c>
      <c r="O19" s="500"/>
      <c r="P19" s="501"/>
      <c r="Q19" s="359">
        <v>3</v>
      </c>
      <c r="R19" s="363">
        <v>16</v>
      </c>
    </row>
    <row r="20" spans="1:18" s="132" customFormat="1" ht="12.75">
      <c r="A20" s="314">
        <v>2012</v>
      </c>
      <c r="B20" s="104">
        <f t="shared" si="0"/>
        <v>19</v>
      </c>
      <c r="C20" s="105" t="s">
        <v>45</v>
      </c>
      <c r="D20" s="105" t="s">
        <v>70</v>
      </c>
      <c r="E20" s="105" t="s">
        <v>19</v>
      </c>
      <c r="F20" s="108" t="s">
        <v>578</v>
      </c>
      <c r="G20" s="196" t="s">
        <v>607</v>
      </c>
      <c r="H20" s="108" t="s">
        <v>579</v>
      </c>
      <c r="I20" s="110"/>
      <c r="J20" s="108" t="s">
        <v>608</v>
      </c>
      <c r="K20" s="142"/>
      <c r="L20" s="210" t="s">
        <v>43</v>
      </c>
      <c r="M20" s="504"/>
      <c r="N20" s="505"/>
      <c r="O20" s="508">
        <v>3</v>
      </c>
      <c r="P20" s="509">
        <v>17</v>
      </c>
      <c r="Q20" s="359">
        <v>2</v>
      </c>
      <c r="R20" s="363">
        <v>7</v>
      </c>
    </row>
    <row r="21" spans="1:18" s="132" customFormat="1" ht="12.75">
      <c r="A21" s="314">
        <v>2012</v>
      </c>
      <c r="B21" s="104">
        <f t="shared" si="0"/>
        <v>20</v>
      </c>
      <c r="C21" s="105" t="s">
        <v>45</v>
      </c>
      <c r="D21" s="105" t="s">
        <v>70</v>
      </c>
      <c r="E21" s="105" t="s">
        <v>19</v>
      </c>
      <c r="F21" s="108" t="s">
        <v>578</v>
      </c>
      <c r="G21" s="196" t="s">
        <v>607</v>
      </c>
      <c r="H21" s="108" t="s">
        <v>579</v>
      </c>
      <c r="I21" s="110"/>
      <c r="J21" s="108" t="s">
        <v>650</v>
      </c>
      <c r="K21" s="142"/>
      <c r="L21" s="210" t="s">
        <v>43</v>
      </c>
      <c r="M21" s="504"/>
      <c r="N21" s="505"/>
      <c r="O21" s="508">
        <v>7</v>
      </c>
      <c r="P21" s="509">
        <v>17</v>
      </c>
      <c r="Q21" s="359">
        <v>2</v>
      </c>
      <c r="R21" s="363">
        <v>7</v>
      </c>
    </row>
    <row r="22" spans="1:18" s="132" customFormat="1" ht="13.5" thickBot="1">
      <c r="A22" s="315">
        <v>2012</v>
      </c>
      <c r="B22" s="115">
        <f t="shared" si="0"/>
        <v>21</v>
      </c>
      <c r="C22" s="116" t="s">
        <v>45</v>
      </c>
      <c r="D22" s="116" t="s">
        <v>70</v>
      </c>
      <c r="E22" s="116" t="s">
        <v>19</v>
      </c>
      <c r="F22" s="119" t="s">
        <v>578</v>
      </c>
      <c r="G22" s="236" t="s">
        <v>607</v>
      </c>
      <c r="H22" s="119" t="s">
        <v>579</v>
      </c>
      <c r="I22" s="121"/>
      <c r="J22" s="177" t="s">
        <v>649</v>
      </c>
      <c r="K22" s="414"/>
      <c r="L22" s="211" t="s">
        <v>43</v>
      </c>
      <c r="M22" s="506"/>
      <c r="N22" s="507"/>
      <c r="O22" s="510">
        <v>10</v>
      </c>
      <c r="P22" s="511">
        <v>17</v>
      </c>
      <c r="Q22" s="366">
        <v>2</v>
      </c>
      <c r="R22" s="370">
        <v>7</v>
      </c>
    </row>
    <row r="23" spans="1:18" ht="12.75">
      <c r="A23" s="332">
        <v>2012</v>
      </c>
      <c r="B23" s="216">
        <f t="shared" si="0"/>
        <v>22</v>
      </c>
      <c r="C23" s="217" t="s">
        <v>45</v>
      </c>
      <c r="D23" s="217" t="s">
        <v>75</v>
      </c>
      <c r="E23" s="217" t="s">
        <v>61</v>
      </c>
      <c r="F23" s="377" t="s">
        <v>559</v>
      </c>
      <c r="G23" s="378" t="s">
        <v>558</v>
      </c>
      <c r="H23" s="377" t="s">
        <v>611</v>
      </c>
      <c r="I23" s="23"/>
      <c r="J23" s="379" t="s">
        <v>60</v>
      </c>
      <c r="K23" s="477"/>
      <c r="L23" s="422"/>
      <c r="M23" s="531">
        <v>1</v>
      </c>
      <c r="N23" s="374">
        <v>38</v>
      </c>
      <c r="O23" s="512"/>
      <c r="P23" s="513"/>
      <c r="Q23" s="531">
        <v>1</v>
      </c>
      <c r="R23" s="365">
        <v>13</v>
      </c>
    </row>
    <row r="24" spans="1:18" ht="12.75">
      <c r="A24" s="314">
        <v>2012</v>
      </c>
      <c r="B24" s="38">
        <f t="shared" si="0"/>
        <v>23</v>
      </c>
      <c r="C24" s="7" t="s">
        <v>45</v>
      </c>
      <c r="D24" s="7" t="s">
        <v>75</v>
      </c>
      <c r="E24" s="7" t="s">
        <v>61</v>
      </c>
      <c r="F24" s="379" t="s">
        <v>559</v>
      </c>
      <c r="G24" s="380" t="s">
        <v>558</v>
      </c>
      <c r="H24" s="379" t="s">
        <v>611</v>
      </c>
      <c r="I24" s="14"/>
      <c r="J24" s="352" t="s">
        <v>78</v>
      </c>
      <c r="K24" s="457"/>
      <c r="L24" s="213"/>
      <c r="M24" s="361">
        <v>8</v>
      </c>
      <c r="N24" s="362">
        <v>38</v>
      </c>
      <c r="O24" s="500"/>
      <c r="P24" s="501"/>
      <c r="Q24" s="351">
        <v>1</v>
      </c>
      <c r="R24" s="363">
        <v>13</v>
      </c>
    </row>
    <row r="25" spans="1:18" ht="12.75">
      <c r="A25" s="314">
        <v>2012</v>
      </c>
      <c r="B25" s="38">
        <f t="shared" si="0"/>
        <v>24</v>
      </c>
      <c r="C25" s="7" t="s">
        <v>45</v>
      </c>
      <c r="D25" s="7" t="s">
        <v>75</v>
      </c>
      <c r="E25" s="7" t="s">
        <v>61</v>
      </c>
      <c r="F25" s="379" t="s">
        <v>559</v>
      </c>
      <c r="G25" s="380" t="s">
        <v>558</v>
      </c>
      <c r="H25" s="379" t="s">
        <v>611</v>
      </c>
      <c r="I25" s="14"/>
      <c r="J25" s="379" t="s">
        <v>80</v>
      </c>
      <c r="K25" s="457"/>
      <c r="L25" s="213"/>
      <c r="M25" s="361">
        <v>14</v>
      </c>
      <c r="N25" s="362">
        <v>38</v>
      </c>
      <c r="O25" s="500"/>
      <c r="P25" s="501"/>
      <c r="Q25" s="351">
        <v>1</v>
      </c>
      <c r="R25" s="363">
        <v>13</v>
      </c>
    </row>
    <row r="26" spans="1:18" ht="12.75">
      <c r="A26" s="314">
        <v>2012</v>
      </c>
      <c r="B26" s="216">
        <f t="shared" si="0"/>
        <v>25</v>
      </c>
      <c r="C26" s="217" t="s">
        <v>45</v>
      </c>
      <c r="D26" s="217" t="s">
        <v>75</v>
      </c>
      <c r="E26" s="217" t="s">
        <v>61</v>
      </c>
      <c r="F26" s="379" t="s">
        <v>559</v>
      </c>
      <c r="G26" s="380" t="s">
        <v>558</v>
      </c>
      <c r="H26" s="379" t="s">
        <v>611</v>
      </c>
      <c r="I26" s="223"/>
      <c r="J26" s="352" t="s">
        <v>580</v>
      </c>
      <c r="K26" s="477"/>
      <c r="L26" s="210" t="s">
        <v>43</v>
      </c>
      <c r="M26" s="512"/>
      <c r="N26" s="513"/>
      <c r="O26" s="373">
        <v>22</v>
      </c>
      <c r="P26" s="374">
        <v>26</v>
      </c>
      <c r="Q26" s="364">
        <v>8</v>
      </c>
      <c r="R26" s="365">
        <v>10</v>
      </c>
    </row>
    <row r="27" spans="1:18" ht="12.75">
      <c r="A27" s="314">
        <v>2012</v>
      </c>
      <c r="B27" s="38">
        <f t="shared" si="0"/>
        <v>26</v>
      </c>
      <c r="C27" s="7" t="s">
        <v>45</v>
      </c>
      <c r="D27" s="7" t="s">
        <v>75</v>
      </c>
      <c r="E27" s="7" t="s">
        <v>61</v>
      </c>
      <c r="F27" s="379" t="s">
        <v>559</v>
      </c>
      <c r="G27" s="380" t="s">
        <v>558</v>
      </c>
      <c r="H27" s="379" t="s">
        <v>611</v>
      </c>
      <c r="I27" s="14"/>
      <c r="J27" s="379" t="s">
        <v>632</v>
      </c>
      <c r="K27" s="457"/>
      <c r="L27" s="210" t="s">
        <v>43</v>
      </c>
      <c r="M27" s="500"/>
      <c r="N27" s="501"/>
      <c r="O27" s="361">
        <v>23</v>
      </c>
      <c r="P27" s="362">
        <v>26</v>
      </c>
      <c r="Q27" s="359">
        <v>8</v>
      </c>
      <c r="R27" s="363">
        <v>10</v>
      </c>
    </row>
    <row r="28" spans="1:18" ht="13.5" thickBot="1">
      <c r="A28" s="315">
        <v>2012</v>
      </c>
      <c r="B28" s="41">
        <f t="shared" si="0"/>
        <v>27</v>
      </c>
      <c r="C28" s="42" t="s">
        <v>45</v>
      </c>
      <c r="D28" s="42" t="s">
        <v>75</v>
      </c>
      <c r="E28" s="42" t="s">
        <v>61</v>
      </c>
      <c r="F28" s="353" t="s">
        <v>559</v>
      </c>
      <c r="G28" s="381" t="s">
        <v>558</v>
      </c>
      <c r="H28" s="353" t="s">
        <v>611</v>
      </c>
      <c r="I28" s="45"/>
      <c r="J28" s="526" t="s">
        <v>675</v>
      </c>
      <c r="K28" s="472"/>
      <c r="L28" s="211" t="s">
        <v>43</v>
      </c>
      <c r="M28" s="502"/>
      <c r="N28" s="503"/>
      <c r="O28" s="368">
        <v>26</v>
      </c>
      <c r="P28" s="369">
        <v>26</v>
      </c>
      <c r="Q28" s="366">
        <v>8</v>
      </c>
      <c r="R28" s="370">
        <v>10</v>
      </c>
    </row>
    <row r="29" spans="1:18" s="32" customFormat="1" ht="12.75">
      <c r="A29" s="332">
        <v>2012</v>
      </c>
      <c r="B29" s="144">
        <f t="shared" si="0"/>
        <v>28</v>
      </c>
      <c r="C29" s="87" t="s">
        <v>17</v>
      </c>
      <c r="D29" s="87" t="s">
        <v>18</v>
      </c>
      <c r="E29" s="87" t="s">
        <v>19</v>
      </c>
      <c r="F29" s="377" t="s">
        <v>600</v>
      </c>
      <c r="G29" s="378" t="s">
        <v>601</v>
      </c>
      <c r="H29" s="377" t="s">
        <v>22</v>
      </c>
      <c r="I29" s="382" t="s">
        <v>23</v>
      </c>
      <c r="J29" s="379" t="s">
        <v>25</v>
      </c>
      <c r="K29" s="418"/>
      <c r="L29" s="422"/>
      <c r="M29" s="373">
        <v>19</v>
      </c>
      <c r="N29" s="374">
        <v>45</v>
      </c>
      <c r="O29" s="514"/>
      <c r="P29" s="515"/>
      <c r="Q29" s="364">
        <v>11</v>
      </c>
      <c r="R29" s="365">
        <v>16</v>
      </c>
    </row>
    <row r="30" spans="1:18" s="32" customFormat="1" ht="12.75">
      <c r="A30" s="314">
        <v>2012</v>
      </c>
      <c r="B30" s="40">
        <f t="shared" si="0"/>
        <v>29</v>
      </c>
      <c r="C30" s="24" t="s">
        <v>17</v>
      </c>
      <c r="D30" s="24" t="s">
        <v>18</v>
      </c>
      <c r="E30" s="24" t="s">
        <v>19</v>
      </c>
      <c r="F30" s="379" t="s">
        <v>600</v>
      </c>
      <c r="G30" s="380" t="s">
        <v>601</v>
      </c>
      <c r="H30" s="379" t="s">
        <v>22</v>
      </c>
      <c r="I30" s="383" t="s">
        <v>23</v>
      </c>
      <c r="J30" s="379" t="s">
        <v>583</v>
      </c>
      <c r="K30" s="415"/>
      <c r="L30" s="213" t="s">
        <v>43</v>
      </c>
      <c r="M30" s="361">
        <v>37</v>
      </c>
      <c r="N30" s="362">
        <v>45</v>
      </c>
      <c r="O30" s="359">
        <v>4</v>
      </c>
      <c r="P30" s="360">
        <v>6</v>
      </c>
      <c r="Q30" s="364">
        <v>11</v>
      </c>
      <c r="R30" s="365">
        <v>16</v>
      </c>
    </row>
    <row r="31" spans="1:18" s="32" customFormat="1" ht="12.75">
      <c r="A31" s="314">
        <v>2012</v>
      </c>
      <c r="B31" s="40">
        <f t="shared" si="0"/>
        <v>30</v>
      </c>
      <c r="C31" s="24" t="s">
        <v>17</v>
      </c>
      <c r="D31" s="24" t="s">
        <v>18</v>
      </c>
      <c r="E31" s="24" t="s">
        <v>19</v>
      </c>
      <c r="F31" s="379" t="s">
        <v>600</v>
      </c>
      <c r="G31" s="380" t="s">
        <v>601</v>
      </c>
      <c r="H31" s="379" t="s">
        <v>22</v>
      </c>
      <c r="I31" s="383" t="s">
        <v>23</v>
      </c>
      <c r="J31" s="352" t="s">
        <v>652</v>
      </c>
      <c r="K31" s="415"/>
      <c r="L31" s="213"/>
      <c r="M31" s="361">
        <v>43</v>
      </c>
      <c r="N31" s="362">
        <v>45</v>
      </c>
      <c r="O31" s="504"/>
      <c r="P31" s="505"/>
      <c r="Q31" s="364">
        <v>11</v>
      </c>
      <c r="R31" s="365">
        <v>16</v>
      </c>
    </row>
    <row r="32" spans="1:18" s="32" customFormat="1" ht="12.75">
      <c r="A32" s="314">
        <v>2012</v>
      </c>
      <c r="B32" s="40">
        <f t="shared" si="0"/>
        <v>31</v>
      </c>
      <c r="C32" s="24" t="s">
        <v>17</v>
      </c>
      <c r="D32" s="24" t="s">
        <v>27</v>
      </c>
      <c r="E32" s="24" t="s">
        <v>19</v>
      </c>
      <c r="F32" s="379" t="s">
        <v>600</v>
      </c>
      <c r="G32" s="380" t="s">
        <v>601</v>
      </c>
      <c r="H32" s="379" t="s">
        <v>22</v>
      </c>
      <c r="I32" s="383" t="s">
        <v>23</v>
      </c>
      <c r="J32" s="379" t="s">
        <v>560</v>
      </c>
      <c r="K32" s="415"/>
      <c r="L32" s="213"/>
      <c r="M32" s="359">
        <v>20</v>
      </c>
      <c r="N32" s="360">
        <v>62</v>
      </c>
      <c r="O32" s="504"/>
      <c r="P32" s="505"/>
      <c r="Q32" s="359">
        <v>8</v>
      </c>
      <c r="R32" s="363">
        <v>26</v>
      </c>
    </row>
    <row r="33" spans="1:18" s="32" customFormat="1" ht="12.75">
      <c r="A33" s="314">
        <v>2012</v>
      </c>
      <c r="B33" s="40">
        <f t="shared" si="0"/>
        <v>32</v>
      </c>
      <c r="C33" s="24" t="s">
        <v>17</v>
      </c>
      <c r="D33" s="24" t="s">
        <v>27</v>
      </c>
      <c r="E33" s="24" t="s">
        <v>19</v>
      </c>
      <c r="F33" s="379" t="s">
        <v>600</v>
      </c>
      <c r="G33" s="380" t="s">
        <v>601</v>
      </c>
      <c r="H33" s="379" t="s">
        <v>22</v>
      </c>
      <c r="I33" s="383" t="s">
        <v>23</v>
      </c>
      <c r="J33" s="379" t="s">
        <v>585</v>
      </c>
      <c r="K33" s="415"/>
      <c r="L33" s="213"/>
      <c r="M33" s="359">
        <v>26</v>
      </c>
      <c r="N33" s="360">
        <v>62</v>
      </c>
      <c r="O33" s="500"/>
      <c r="P33" s="501"/>
      <c r="Q33" s="359">
        <v>8</v>
      </c>
      <c r="R33" s="363">
        <v>26</v>
      </c>
    </row>
    <row r="34" spans="1:18" s="32" customFormat="1" ht="12.75">
      <c r="A34" s="314">
        <v>2012</v>
      </c>
      <c r="B34" s="40">
        <f aca="true" t="shared" si="1" ref="B34:B65">ROW($A34:$IV34)-1</f>
        <v>33</v>
      </c>
      <c r="C34" s="24" t="s">
        <v>17</v>
      </c>
      <c r="D34" s="24" t="s">
        <v>27</v>
      </c>
      <c r="E34" s="24" t="s">
        <v>19</v>
      </c>
      <c r="F34" s="379" t="s">
        <v>600</v>
      </c>
      <c r="G34" s="380" t="s">
        <v>601</v>
      </c>
      <c r="H34" s="379" t="s">
        <v>22</v>
      </c>
      <c r="I34" s="383" t="s">
        <v>23</v>
      </c>
      <c r="J34" s="379" t="s">
        <v>128</v>
      </c>
      <c r="K34" s="415"/>
      <c r="L34" s="213"/>
      <c r="M34" s="359">
        <v>27</v>
      </c>
      <c r="N34" s="360">
        <v>62</v>
      </c>
      <c r="O34" s="500"/>
      <c r="P34" s="501"/>
      <c r="Q34" s="359">
        <v>8</v>
      </c>
      <c r="R34" s="363">
        <v>26</v>
      </c>
    </row>
    <row r="35" spans="1:18" s="32" customFormat="1" ht="12.75">
      <c r="A35" s="314">
        <v>2012</v>
      </c>
      <c r="B35" s="40">
        <f t="shared" si="1"/>
        <v>34</v>
      </c>
      <c r="C35" s="24" t="s">
        <v>17</v>
      </c>
      <c r="D35" s="24" t="s">
        <v>27</v>
      </c>
      <c r="E35" s="24" t="s">
        <v>19</v>
      </c>
      <c r="F35" s="379" t="s">
        <v>600</v>
      </c>
      <c r="G35" s="380" t="s">
        <v>601</v>
      </c>
      <c r="H35" s="379" t="s">
        <v>22</v>
      </c>
      <c r="I35" s="383" t="s">
        <v>23</v>
      </c>
      <c r="J35" s="379" t="s">
        <v>704</v>
      </c>
      <c r="K35" s="415"/>
      <c r="L35" s="213"/>
      <c r="M35" s="512"/>
      <c r="N35" s="513"/>
      <c r="O35" s="373">
        <v>6</v>
      </c>
      <c r="P35" s="374">
        <v>6</v>
      </c>
      <c r="Q35" s="364">
        <v>8</v>
      </c>
      <c r="R35" s="363">
        <v>26</v>
      </c>
    </row>
    <row r="36" spans="1:18" s="32" customFormat="1" ht="12.75">
      <c r="A36" s="314">
        <v>2012</v>
      </c>
      <c r="B36" s="40">
        <f t="shared" si="1"/>
        <v>35</v>
      </c>
      <c r="C36" s="24" t="s">
        <v>17</v>
      </c>
      <c r="D36" s="24" t="s">
        <v>32</v>
      </c>
      <c r="E36" s="24" t="s">
        <v>19</v>
      </c>
      <c r="F36" s="379" t="s">
        <v>600</v>
      </c>
      <c r="G36" s="380" t="s">
        <v>601</v>
      </c>
      <c r="H36" s="379" t="s">
        <v>22</v>
      </c>
      <c r="I36" s="383" t="s">
        <v>23</v>
      </c>
      <c r="J36" s="379" t="s">
        <v>35</v>
      </c>
      <c r="K36" s="517" t="s">
        <v>36</v>
      </c>
      <c r="L36" s="213"/>
      <c r="M36" s="518">
        <v>5</v>
      </c>
      <c r="N36" s="363">
        <v>49</v>
      </c>
      <c r="O36" s="500"/>
      <c r="P36" s="501"/>
      <c r="Q36" s="364">
        <v>2</v>
      </c>
      <c r="R36" s="363">
        <v>18</v>
      </c>
    </row>
    <row r="37" spans="1:18" s="32" customFormat="1" ht="12.75">
      <c r="A37" s="314">
        <v>2012</v>
      </c>
      <c r="B37" s="40">
        <f t="shared" si="1"/>
        <v>36</v>
      </c>
      <c r="C37" s="24" t="s">
        <v>17</v>
      </c>
      <c r="D37" s="24" t="s">
        <v>32</v>
      </c>
      <c r="E37" s="24" t="s">
        <v>19</v>
      </c>
      <c r="F37" s="379" t="s">
        <v>600</v>
      </c>
      <c r="G37" s="380" t="s">
        <v>601</v>
      </c>
      <c r="H37" s="379" t="s">
        <v>22</v>
      </c>
      <c r="I37" s="383" t="s">
        <v>23</v>
      </c>
      <c r="J37" s="379" t="s">
        <v>33</v>
      </c>
      <c r="K37" s="517" t="s">
        <v>34</v>
      </c>
      <c r="L37" s="213"/>
      <c r="M37" s="359">
        <v>7</v>
      </c>
      <c r="N37" s="363">
        <v>49</v>
      </c>
      <c r="O37" s="500"/>
      <c r="P37" s="501"/>
      <c r="Q37" s="364">
        <v>2</v>
      </c>
      <c r="R37" s="363">
        <v>18</v>
      </c>
    </row>
    <row r="38" spans="1:18" s="32" customFormat="1" ht="12.75">
      <c r="A38" s="314">
        <v>2012</v>
      </c>
      <c r="B38" s="40">
        <f t="shared" si="1"/>
        <v>37</v>
      </c>
      <c r="C38" s="24" t="s">
        <v>17</v>
      </c>
      <c r="D38" s="24" t="s">
        <v>32</v>
      </c>
      <c r="E38" s="24" t="s">
        <v>19</v>
      </c>
      <c r="F38" s="379" t="s">
        <v>600</v>
      </c>
      <c r="G38" s="380" t="s">
        <v>601</v>
      </c>
      <c r="H38" s="379" t="s">
        <v>22</v>
      </c>
      <c r="I38" s="383" t="s">
        <v>23</v>
      </c>
      <c r="J38" s="517" t="s">
        <v>678</v>
      </c>
      <c r="K38" s="517" t="s">
        <v>22</v>
      </c>
      <c r="L38" s="213"/>
      <c r="M38" s="359">
        <v>11</v>
      </c>
      <c r="N38" s="363">
        <v>49</v>
      </c>
      <c r="O38" s="500"/>
      <c r="P38" s="501"/>
      <c r="Q38" s="364">
        <v>2</v>
      </c>
      <c r="R38" s="363">
        <v>18</v>
      </c>
    </row>
    <row r="39" spans="1:18" s="32" customFormat="1" ht="12.75">
      <c r="A39" s="314">
        <v>2012</v>
      </c>
      <c r="B39" s="144">
        <f t="shared" si="1"/>
        <v>38</v>
      </c>
      <c r="C39" s="87" t="s">
        <v>17</v>
      </c>
      <c r="D39" s="87" t="s">
        <v>39</v>
      </c>
      <c r="E39" s="87" t="s">
        <v>19</v>
      </c>
      <c r="F39" s="379" t="s">
        <v>600</v>
      </c>
      <c r="G39" s="380" t="s">
        <v>601</v>
      </c>
      <c r="H39" s="379" t="s">
        <v>22</v>
      </c>
      <c r="I39" s="383" t="s">
        <v>23</v>
      </c>
      <c r="J39" s="352" t="s">
        <v>562</v>
      </c>
      <c r="K39" s="529"/>
      <c r="L39" s="422"/>
      <c r="M39" s="359">
        <v>7</v>
      </c>
      <c r="N39" s="360">
        <v>82</v>
      </c>
      <c r="O39" s="500"/>
      <c r="P39" s="501"/>
      <c r="Q39" s="359">
        <v>8</v>
      </c>
      <c r="R39" s="363">
        <v>24</v>
      </c>
    </row>
    <row r="40" spans="1:18" s="32" customFormat="1" ht="12.75">
      <c r="A40" s="314">
        <v>2012</v>
      </c>
      <c r="B40" s="144">
        <f t="shared" si="1"/>
        <v>39</v>
      </c>
      <c r="C40" s="87" t="s">
        <v>17</v>
      </c>
      <c r="D40" s="87" t="s">
        <v>39</v>
      </c>
      <c r="E40" s="87" t="s">
        <v>19</v>
      </c>
      <c r="F40" s="379" t="s">
        <v>600</v>
      </c>
      <c r="G40" s="380" t="s">
        <v>601</v>
      </c>
      <c r="H40" s="379" t="s">
        <v>22</v>
      </c>
      <c r="I40" s="383" t="s">
        <v>23</v>
      </c>
      <c r="J40" s="352" t="s">
        <v>40</v>
      </c>
      <c r="K40" s="548"/>
      <c r="L40" s="495"/>
      <c r="M40" s="549">
        <v>38</v>
      </c>
      <c r="N40" s="550">
        <v>82</v>
      </c>
      <c r="O40" s="551"/>
      <c r="P40" s="552"/>
      <c r="Q40" s="549">
        <v>8</v>
      </c>
      <c r="R40" s="553">
        <v>24</v>
      </c>
    </row>
    <row r="41" spans="1:18" s="32" customFormat="1" ht="13.5" thickBot="1">
      <c r="A41" s="315">
        <v>2012</v>
      </c>
      <c r="B41" s="58">
        <f t="shared" si="1"/>
        <v>40</v>
      </c>
      <c r="C41" s="59" t="s">
        <v>17</v>
      </c>
      <c r="D41" s="59" t="s">
        <v>39</v>
      </c>
      <c r="E41" s="59" t="s">
        <v>19</v>
      </c>
      <c r="F41" s="353" t="s">
        <v>600</v>
      </c>
      <c r="G41" s="381" t="s">
        <v>601</v>
      </c>
      <c r="H41" s="353" t="s">
        <v>22</v>
      </c>
      <c r="I41" s="516" t="s">
        <v>23</v>
      </c>
      <c r="J41" s="353" t="s">
        <v>705</v>
      </c>
      <c r="K41" s="530"/>
      <c r="L41" s="211"/>
      <c r="M41" s="366">
        <v>56</v>
      </c>
      <c r="N41" s="367">
        <v>82</v>
      </c>
      <c r="O41" s="502"/>
      <c r="P41" s="503"/>
      <c r="Q41" s="366">
        <v>8</v>
      </c>
      <c r="R41" s="370">
        <v>24</v>
      </c>
    </row>
    <row r="42" spans="1:18" s="32" customFormat="1" ht="12.75">
      <c r="A42" s="332">
        <v>2012</v>
      </c>
      <c r="B42" s="144">
        <f t="shared" si="1"/>
        <v>41</v>
      </c>
      <c r="C42" s="87" t="s">
        <v>84</v>
      </c>
      <c r="D42" s="87" t="s">
        <v>85</v>
      </c>
      <c r="E42" s="87" t="s">
        <v>61</v>
      </c>
      <c r="F42" s="633" t="s">
        <v>728</v>
      </c>
      <c r="G42" s="605" t="s">
        <v>82</v>
      </c>
      <c r="H42" s="638" t="s">
        <v>680</v>
      </c>
      <c r="I42" s="149"/>
      <c r="J42" s="352" t="s">
        <v>615</v>
      </c>
      <c r="K42" s="425"/>
      <c r="L42" s="422"/>
      <c r="M42" s="531">
        <v>1</v>
      </c>
      <c r="N42" s="375">
        <v>72</v>
      </c>
      <c r="O42" s="514"/>
      <c r="P42" s="513"/>
      <c r="Q42" s="531">
        <v>1</v>
      </c>
      <c r="R42" s="365">
        <v>25</v>
      </c>
    </row>
    <row r="43" spans="1:18" s="32" customFormat="1" ht="12.75">
      <c r="A43" s="314">
        <v>2012</v>
      </c>
      <c r="B43" s="40">
        <f t="shared" si="1"/>
        <v>42</v>
      </c>
      <c r="C43" s="24" t="s">
        <v>84</v>
      </c>
      <c r="D43" s="24" t="s">
        <v>85</v>
      </c>
      <c r="E43" s="24" t="s">
        <v>61</v>
      </c>
      <c r="F43" s="633" t="s">
        <v>728</v>
      </c>
      <c r="G43" s="605" t="s">
        <v>82</v>
      </c>
      <c r="H43" s="352" t="s">
        <v>680</v>
      </c>
      <c r="I43" s="149"/>
      <c r="J43" s="352" t="s">
        <v>706</v>
      </c>
      <c r="K43" s="415"/>
      <c r="L43" s="213"/>
      <c r="M43" s="359">
        <v>8</v>
      </c>
      <c r="N43" s="360">
        <v>72</v>
      </c>
      <c r="O43" s="500"/>
      <c r="P43" s="501"/>
      <c r="Q43" s="351">
        <v>1</v>
      </c>
      <c r="R43" s="365">
        <v>25</v>
      </c>
    </row>
    <row r="44" spans="1:18" s="32" customFormat="1" ht="13.5" thickBot="1">
      <c r="A44" s="315">
        <v>2012</v>
      </c>
      <c r="B44" s="58">
        <f t="shared" si="1"/>
        <v>43</v>
      </c>
      <c r="C44" s="59" t="s">
        <v>84</v>
      </c>
      <c r="D44" s="59" t="s">
        <v>85</v>
      </c>
      <c r="E44" s="59" t="s">
        <v>61</v>
      </c>
      <c r="F44" s="633" t="s">
        <v>728</v>
      </c>
      <c r="G44" s="605" t="s">
        <v>82</v>
      </c>
      <c r="H44" s="353" t="s">
        <v>680</v>
      </c>
      <c r="I44" s="65"/>
      <c r="J44" s="353" t="s">
        <v>635</v>
      </c>
      <c r="K44" s="472"/>
      <c r="L44" s="428"/>
      <c r="M44" s="366">
        <v>9</v>
      </c>
      <c r="N44" s="367">
        <v>72</v>
      </c>
      <c r="O44" s="502"/>
      <c r="P44" s="503"/>
      <c r="Q44" s="355">
        <v>1</v>
      </c>
      <c r="R44" s="370">
        <v>25</v>
      </c>
    </row>
    <row r="45" spans="1:18" ht="12.75">
      <c r="A45" s="332">
        <v>2012</v>
      </c>
      <c r="B45" s="216">
        <f t="shared" si="1"/>
        <v>44</v>
      </c>
      <c r="C45" s="217" t="s">
        <v>84</v>
      </c>
      <c r="D45" s="217" t="s">
        <v>98</v>
      </c>
      <c r="E45" s="217" t="s">
        <v>61</v>
      </c>
      <c r="F45" s="377" t="s">
        <v>727</v>
      </c>
      <c r="G45" s="378" t="s">
        <v>242</v>
      </c>
      <c r="H45" s="352" t="s">
        <v>431</v>
      </c>
      <c r="I45" s="223"/>
      <c r="J45" s="352" t="s">
        <v>136</v>
      </c>
      <c r="K45" s="477"/>
      <c r="L45" s="422"/>
      <c r="M45" s="364">
        <v>9</v>
      </c>
      <c r="N45" s="375">
        <v>49</v>
      </c>
      <c r="O45" s="512"/>
      <c r="P45" s="513"/>
      <c r="Q45" s="364">
        <v>3</v>
      </c>
      <c r="R45" s="365">
        <v>17</v>
      </c>
    </row>
    <row r="46" spans="1:18" ht="12.75">
      <c r="A46" s="314">
        <v>2012</v>
      </c>
      <c r="B46" s="38">
        <f t="shared" si="1"/>
        <v>45</v>
      </c>
      <c r="C46" s="7" t="s">
        <v>84</v>
      </c>
      <c r="D46" s="7" t="s">
        <v>98</v>
      </c>
      <c r="E46" s="7" t="s">
        <v>61</v>
      </c>
      <c r="F46" s="379" t="s">
        <v>727</v>
      </c>
      <c r="G46" s="380" t="s">
        <v>242</v>
      </c>
      <c r="H46" s="379" t="s">
        <v>431</v>
      </c>
      <c r="I46" s="14"/>
      <c r="J46" s="379" t="s">
        <v>101</v>
      </c>
      <c r="K46" s="457"/>
      <c r="L46" s="213"/>
      <c r="M46" s="359">
        <v>10</v>
      </c>
      <c r="N46" s="360">
        <v>49</v>
      </c>
      <c r="O46" s="500"/>
      <c r="P46" s="501"/>
      <c r="Q46" s="359">
        <v>3</v>
      </c>
      <c r="R46" s="363">
        <v>17</v>
      </c>
    </row>
    <row r="47" spans="1:18" ht="12.75">
      <c r="A47" s="314">
        <v>2012</v>
      </c>
      <c r="B47" s="38">
        <f t="shared" si="1"/>
        <v>46</v>
      </c>
      <c r="C47" s="7" t="s">
        <v>84</v>
      </c>
      <c r="D47" s="7" t="s">
        <v>98</v>
      </c>
      <c r="E47" s="7" t="s">
        <v>61</v>
      </c>
      <c r="F47" s="379" t="s">
        <v>727</v>
      </c>
      <c r="G47" s="380" t="s">
        <v>242</v>
      </c>
      <c r="H47" s="379" t="s">
        <v>431</v>
      </c>
      <c r="I47" s="14"/>
      <c r="J47" s="379" t="s">
        <v>102</v>
      </c>
      <c r="K47" s="457"/>
      <c r="L47" s="213"/>
      <c r="M47" s="359">
        <v>17</v>
      </c>
      <c r="N47" s="360">
        <v>49</v>
      </c>
      <c r="O47" s="500"/>
      <c r="P47" s="501"/>
      <c r="Q47" s="359">
        <v>3</v>
      </c>
      <c r="R47" s="363">
        <v>17</v>
      </c>
    </row>
    <row r="48" spans="1:18" ht="12.75">
      <c r="A48" s="332">
        <v>2012</v>
      </c>
      <c r="B48" s="216">
        <f t="shared" si="1"/>
        <v>47</v>
      </c>
      <c r="C48" s="217" t="s">
        <v>84</v>
      </c>
      <c r="D48" s="217" t="s">
        <v>98</v>
      </c>
      <c r="E48" s="217" t="s">
        <v>61</v>
      </c>
      <c r="F48" s="379" t="s">
        <v>727</v>
      </c>
      <c r="G48" s="380" t="s">
        <v>242</v>
      </c>
      <c r="H48" s="352" t="s">
        <v>431</v>
      </c>
      <c r="I48" s="223"/>
      <c r="J48" s="352" t="s">
        <v>707</v>
      </c>
      <c r="K48" s="477"/>
      <c r="L48" s="210" t="s">
        <v>43</v>
      </c>
      <c r="M48" s="512"/>
      <c r="N48" s="513"/>
      <c r="O48" s="373">
        <v>2</v>
      </c>
      <c r="P48" s="374">
        <v>5</v>
      </c>
      <c r="Q48" s="364">
        <v>3</v>
      </c>
      <c r="R48" s="365">
        <v>17</v>
      </c>
    </row>
    <row r="49" spans="1:18" ht="12.75">
      <c r="A49" s="332">
        <v>2012</v>
      </c>
      <c r="B49" s="216">
        <f t="shared" si="1"/>
        <v>48</v>
      </c>
      <c r="C49" s="217" t="s">
        <v>84</v>
      </c>
      <c r="D49" s="217" t="s">
        <v>98</v>
      </c>
      <c r="E49" s="217" t="s">
        <v>61</v>
      </c>
      <c r="F49" s="379" t="s">
        <v>727</v>
      </c>
      <c r="G49" s="380" t="s">
        <v>242</v>
      </c>
      <c r="H49" s="352" t="s">
        <v>431</v>
      </c>
      <c r="I49" s="223"/>
      <c r="J49" s="352" t="s">
        <v>708</v>
      </c>
      <c r="K49" s="477"/>
      <c r="L49" s="422"/>
      <c r="M49" s="364">
        <v>5</v>
      </c>
      <c r="N49" s="375">
        <v>24</v>
      </c>
      <c r="O49" s="512"/>
      <c r="P49" s="513"/>
      <c r="Q49" s="364">
        <v>2</v>
      </c>
      <c r="R49" s="365">
        <v>10</v>
      </c>
    </row>
    <row r="50" spans="1:18" ht="12.75">
      <c r="A50" s="314">
        <v>2012</v>
      </c>
      <c r="B50" s="38">
        <f t="shared" si="1"/>
        <v>49</v>
      </c>
      <c r="C50" s="7" t="s">
        <v>84</v>
      </c>
      <c r="D50" s="7" t="s">
        <v>98</v>
      </c>
      <c r="E50" s="7" t="s">
        <v>61</v>
      </c>
      <c r="F50" s="379" t="s">
        <v>727</v>
      </c>
      <c r="G50" s="380" t="s">
        <v>242</v>
      </c>
      <c r="H50" s="379" t="s">
        <v>431</v>
      </c>
      <c r="I50" s="14"/>
      <c r="J50" s="379" t="s">
        <v>709</v>
      </c>
      <c r="K50" s="457"/>
      <c r="L50" s="210" t="s">
        <v>43</v>
      </c>
      <c r="M50" s="359">
        <v>6</v>
      </c>
      <c r="N50" s="360">
        <v>24</v>
      </c>
      <c r="O50" s="531">
        <v>1</v>
      </c>
      <c r="P50" s="374">
        <v>7</v>
      </c>
      <c r="Q50" s="359">
        <v>2</v>
      </c>
      <c r="R50" s="363">
        <v>10</v>
      </c>
    </row>
    <row r="51" spans="1:18" ht="12.75">
      <c r="A51" s="314">
        <v>2012</v>
      </c>
      <c r="B51" s="38">
        <f t="shared" si="1"/>
        <v>50</v>
      </c>
      <c r="C51" s="7" t="s">
        <v>84</v>
      </c>
      <c r="D51" s="7" t="s">
        <v>98</v>
      </c>
      <c r="E51" s="7" t="s">
        <v>61</v>
      </c>
      <c r="F51" s="379" t="s">
        <v>727</v>
      </c>
      <c r="G51" s="380" t="s">
        <v>242</v>
      </c>
      <c r="H51" s="379" t="s">
        <v>431</v>
      </c>
      <c r="I51" s="14"/>
      <c r="J51" s="379" t="s">
        <v>710</v>
      </c>
      <c r="K51" s="457"/>
      <c r="L51" s="210" t="s">
        <v>43</v>
      </c>
      <c r="M51" s="359">
        <v>7</v>
      </c>
      <c r="N51" s="360">
        <v>24</v>
      </c>
      <c r="O51" s="373">
        <v>2</v>
      </c>
      <c r="P51" s="374">
        <v>7</v>
      </c>
      <c r="Q51" s="359">
        <v>2</v>
      </c>
      <c r="R51" s="363">
        <v>10</v>
      </c>
    </row>
    <row r="52" spans="1:18" ht="13.5" thickBot="1">
      <c r="A52" s="315">
        <v>2012</v>
      </c>
      <c r="B52" s="41">
        <f t="shared" si="1"/>
        <v>51</v>
      </c>
      <c r="C52" s="42" t="s">
        <v>84</v>
      </c>
      <c r="D52" s="42" t="s">
        <v>98</v>
      </c>
      <c r="E52" s="42" t="s">
        <v>61</v>
      </c>
      <c r="F52" s="353" t="s">
        <v>727</v>
      </c>
      <c r="G52" s="381" t="s">
        <v>242</v>
      </c>
      <c r="H52" s="353" t="s">
        <v>431</v>
      </c>
      <c r="I52" s="45"/>
      <c r="J52" s="353" t="s">
        <v>711</v>
      </c>
      <c r="K52" s="472"/>
      <c r="L52" s="211"/>
      <c r="M52" s="366">
        <v>9</v>
      </c>
      <c r="N52" s="367">
        <v>24</v>
      </c>
      <c r="O52" s="502"/>
      <c r="P52" s="503"/>
      <c r="Q52" s="366">
        <v>2</v>
      </c>
      <c r="R52" s="370">
        <v>10</v>
      </c>
    </row>
    <row r="53" spans="1:18" ht="12.75">
      <c r="A53" s="332">
        <v>2012</v>
      </c>
      <c r="B53" s="216">
        <f t="shared" si="1"/>
        <v>52</v>
      </c>
      <c r="C53" s="217" t="s">
        <v>84</v>
      </c>
      <c r="D53" s="598" t="s">
        <v>712</v>
      </c>
      <c r="E53" s="217" t="s">
        <v>19</v>
      </c>
      <c r="F53" s="377" t="s">
        <v>726</v>
      </c>
      <c r="G53" s="378" t="s">
        <v>242</v>
      </c>
      <c r="H53" s="377" t="s">
        <v>713</v>
      </c>
      <c r="I53" s="223"/>
      <c r="J53" s="379" t="s">
        <v>715</v>
      </c>
      <c r="K53" s="477"/>
      <c r="L53" s="422"/>
      <c r="M53" s="364">
        <v>8</v>
      </c>
      <c r="N53" s="375">
        <v>54</v>
      </c>
      <c r="O53" s="512"/>
      <c r="P53" s="513"/>
      <c r="Q53" s="364">
        <v>3</v>
      </c>
      <c r="R53" s="365">
        <v>18</v>
      </c>
    </row>
    <row r="54" spans="1:18" ht="12.75">
      <c r="A54" s="314">
        <v>2012</v>
      </c>
      <c r="B54" s="38">
        <f t="shared" si="1"/>
        <v>53</v>
      </c>
      <c r="C54" s="7" t="s">
        <v>84</v>
      </c>
      <c r="D54" s="544" t="s">
        <v>712</v>
      </c>
      <c r="E54" s="7" t="s">
        <v>19</v>
      </c>
      <c r="F54" s="379" t="s">
        <v>726</v>
      </c>
      <c r="G54" s="380" t="s">
        <v>242</v>
      </c>
      <c r="H54" s="379" t="s">
        <v>713</v>
      </c>
      <c r="I54" s="223"/>
      <c r="J54" s="379" t="s">
        <v>716</v>
      </c>
      <c r="K54" s="457"/>
      <c r="L54" s="213"/>
      <c r="M54" s="359">
        <v>9</v>
      </c>
      <c r="N54" s="360">
        <v>54</v>
      </c>
      <c r="O54" s="500"/>
      <c r="P54" s="501"/>
      <c r="Q54" s="359">
        <v>3</v>
      </c>
      <c r="R54" s="363">
        <v>18</v>
      </c>
    </row>
    <row r="55" spans="1:18" ht="13.5" thickBot="1">
      <c r="A55" s="315">
        <v>2012</v>
      </c>
      <c r="B55" s="41">
        <f t="shared" si="1"/>
        <v>54</v>
      </c>
      <c r="C55" s="42" t="s">
        <v>84</v>
      </c>
      <c r="D55" s="545" t="s">
        <v>712</v>
      </c>
      <c r="E55" s="42" t="s">
        <v>19</v>
      </c>
      <c r="F55" s="353" t="s">
        <v>726</v>
      </c>
      <c r="G55" s="381" t="s">
        <v>242</v>
      </c>
      <c r="H55" s="353" t="s">
        <v>713</v>
      </c>
      <c r="I55" s="223"/>
      <c r="J55" s="526" t="s">
        <v>714</v>
      </c>
      <c r="K55" s="472"/>
      <c r="L55" s="428"/>
      <c r="M55" s="366">
        <v>11</v>
      </c>
      <c r="N55" s="367">
        <v>54</v>
      </c>
      <c r="O55" s="502"/>
      <c r="P55" s="503"/>
      <c r="Q55" s="366">
        <v>3</v>
      </c>
      <c r="R55" s="370">
        <v>18</v>
      </c>
    </row>
    <row r="56" spans="1:18" ht="12.75">
      <c r="A56" s="332">
        <v>2012</v>
      </c>
      <c r="B56" s="37">
        <f t="shared" si="1"/>
        <v>55</v>
      </c>
      <c r="C56" s="6" t="s">
        <v>84</v>
      </c>
      <c r="D56" s="6" t="s">
        <v>138</v>
      </c>
      <c r="E56" s="6" t="s">
        <v>19</v>
      </c>
      <c r="F56" s="377" t="s">
        <v>724</v>
      </c>
      <c r="G56" s="378" t="s">
        <v>725</v>
      </c>
      <c r="H56" s="377" t="s">
        <v>175</v>
      </c>
      <c r="I56" s="523"/>
      <c r="J56" s="352" t="s">
        <v>141</v>
      </c>
      <c r="K56" s="456"/>
      <c r="L56" s="461"/>
      <c r="M56" s="356">
        <v>17</v>
      </c>
      <c r="N56" s="357">
        <v>58</v>
      </c>
      <c r="O56" s="498"/>
      <c r="P56" s="499"/>
      <c r="Q56" s="356">
        <v>13</v>
      </c>
      <c r="R56" s="358">
        <v>16</v>
      </c>
    </row>
    <row r="57" spans="1:18" ht="12.75">
      <c r="A57" s="314">
        <v>2012</v>
      </c>
      <c r="B57" s="38">
        <f t="shared" si="1"/>
        <v>56</v>
      </c>
      <c r="C57" s="7" t="s">
        <v>84</v>
      </c>
      <c r="D57" s="7" t="s">
        <v>138</v>
      </c>
      <c r="E57" s="7" t="s">
        <v>19</v>
      </c>
      <c r="F57" s="379" t="s">
        <v>724</v>
      </c>
      <c r="G57" s="380" t="s">
        <v>725</v>
      </c>
      <c r="H57" s="379" t="s">
        <v>175</v>
      </c>
      <c r="I57" s="524"/>
      <c r="J57" s="379" t="s">
        <v>717</v>
      </c>
      <c r="K57" s="457"/>
      <c r="L57" s="213"/>
      <c r="M57" s="359">
        <v>49</v>
      </c>
      <c r="N57" s="360">
        <v>58</v>
      </c>
      <c r="O57" s="500"/>
      <c r="P57" s="501"/>
      <c r="Q57" s="359">
        <v>13</v>
      </c>
      <c r="R57" s="363">
        <v>16</v>
      </c>
    </row>
    <row r="58" spans="1:18" ht="13.5" thickBot="1">
      <c r="A58" s="315">
        <v>2012</v>
      </c>
      <c r="B58" s="41">
        <f t="shared" si="1"/>
        <v>57</v>
      </c>
      <c r="C58" s="42" t="s">
        <v>84</v>
      </c>
      <c r="D58" s="42" t="s">
        <v>138</v>
      </c>
      <c r="E58" s="42" t="s">
        <v>19</v>
      </c>
      <c r="F58" s="353" t="s">
        <v>724</v>
      </c>
      <c r="G58" s="381" t="s">
        <v>725</v>
      </c>
      <c r="H58" s="353" t="s">
        <v>175</v>
      </c>
      <c r="I58" s="525"/>
      <c r="J58" s="353" t="s">
        <v>718</v>
      </c>
      <c r="K58" s="472"/>
      <c r="L58" s="428"/>
      <c r="M58" s="366">
        <v>50</v>
      </c>
      <c r="N58" s="367">
        <v>58</v>
      </c>
      <c r="O58" s="502"/>
      <c r="P58" s="503"/>
      <c r="Q58" s="366">
        <v>13</v>
      </c>
      <c r="R58" s="370">
        <v>16</v>
      </c>
    </row>
    <row r="59" spans="1:18" ht="12.75">
      <c r="A59" s="332">
        <v>2012</v>
      </c>
      <c r="B59" s="37">
        <f t="shared" si="1"/>
        <v>58</v>
      </c>
      <c r="C59" s="6" t="s">
        <v>84</v>
      </c>
      <c r="D59" s="581" t="s">
        <v>666</v>
      </c>
      <c r="E59" s="87" t="s">
        <v>61</v>
      </c>
      <c r="F59" s="608" t="s">
        <v>723</v>
      </c>
      <c r="G59" s="632" t="s">
        <v>82</v>
      </c>
      <c r="H59" s="377" t="s">
        <v>719</v>
      </c>
      <c r="I59" s="523"/>
      <c r="J59" s="352" t="s">
        <v>696</v>
      </c>
      <c r="K59" s="456"/>
      <c r="L59" s="461"/>
      <c r="M59" s="356">
        <v>3</v>
      </c>
      <c r="N59" s="357">
        <v>49</v>
      </c>
      <c r="O59" s="498"/>
      <c r="P59" s="499"/>
      <c r="Q59" s="356">
        <v>5</v>
      </c>
      <c r="R59" s="358">
        <v>18</v>
      </c>
    </row>
    <row r="60" spans="1:18" ht="12.75">
      <c r="A60" s="314">
        <v>2012</v>
      </c>
      <c r="B60" s="38">
        <f t="shared" si="1"/>
        <v>59</v>
      </c>
      <c r="C60" s="7" t="s">
        <v>84</v>
      </c>
      <c r="D60" s="544" t="s">
        <v>666</v>
      </c>
      <c r="E60" s="24" t="s">
        <v>61</v>
      </c>
      <c r="F60" s="610" t="s">
        <v>723</v>
      </c>
      <c r="G60" s="619" t="s">
        <v>82</v>
      </c>
      <c r="H60" s="379" t="s">
        <v>719</v>
      </c>
      <c r="I60" s="524"/>
      <c r="J60" s="379" t="s">
        <v>695</v>
      </c>
      <c r="K60" s="457"/>
      <c r="L60" s="213"/>
      <c r="M60" s="359">
        <v>23</v>
      </c>
      <c r="N60" s="360">
        <v>49</v>
      </c>
      <c r="O60" s="500"/>
      <c r="P60" s="501"/>
      <c r="Q60" s="359">
        <v>5</v>
      </c>
      <c r="R60" s="363">
        <v>18</v>
      </c>
    </row>
    <row r="61" spans="1:18" ht="13.5" thickBot="1">
      <c r="A61" s="315">
        <v>2012</v>
      </c>
      <c r="B61" s="41">
        <f t="shared" si="1"/>
        <v>60</v>
      </c>
      <c r="C61" s="42" t="s">
        <v>84</v>
      </c>
      <c r="D61" s="545" t="s">
        <v>666</v>
      </c>
      <c r="E61" s="59" t="s">
        <v>61</v>
      </c>
      <c r="F61" s="612" t="s">
        <v>723</v>
      </c>
      <c r="G61" s="620" t="s">
        <v>82</v>
      </c>
      <c r="H61" s="353" t="s">
        <v>719</v>
      </c>
      <c r="I61" s="525"/>
      <c r="J61" s="353" t="s">
        <v>640</v>
      </c>
      <c r="K61" s="472"/>
      <c r="L61" s="428"/>
      <c r="M61" s="366">
        <v>29</v>
      </c>
      <c r="N61" s="367">
        <v>49</v>
      </c>
      <c r="O61" s="502"/>
      <c r="P61" s="503"/>
      <c r="Q61" s="366">
        <v>5</v>
      </c>
      <c r="R61" s="370">
        <v>18</v>
      </c>
    </row>
    <row r="62" spans="1:18" ht="12.75">
      <c r="A62" s="332">
        <v>2012</v>
      </c>
      <c r="B62" s="216">
        <f t="shared" si="1"/>
        <v>61</v>
      </c>
      <c r="C62" s="217" t="s">
        <v>84</v>
      </c>
      <c r="D62" s="217" t="s">
        <v>110</v>
      </c>
      <c r="E62" s="217" t="s">
        <v>19</v>
      </c>
      <c r="F62" s="352" t="s">
        <v>722</v>
      </c>
      <c r="G62" s="520" t="s">
        <v>133</v>
      </c>
      <c r="H62" s="352" t="s">
        <v>474</v>
      </c>
      <c r="I62" s="223"/>
      <c r="J62" s="352" t="s">
        <v>113</v>
      </c>
      <c r="K62" s="477"/>
      <c r="L62" s="422"/>
      <c r="M62" s="364">
        <v>2</v>
      </c>
      <c r="N62" s="375">
        <v>37</v>
      </c>
      <c r="O62" s="512"/>
      <c r="P62" s="513"/>
      <c r="Q62" s="364">
        <v>3</v>
      </c>
      <c r="R62" s="365">
        <v>16</v>
      </c>
    </row>
    <row r="63" spans="1:18" ht="12.75">
      <c r="A63" s="314">
        <v>2012</v>
      </c>
      <c r="B63" s="38">
        <f t="shared" si="1"/>
        <v>62</v>
      </c>
      <c r="C63" s="7" t="s">
        <v>84</v>
      </c>
      <c r="D63" s="7" t="s">
        <v>110</v>
      </c>
      <c r="E63" s="7" t="s">
        <v>19</v>
      </c>
      <c r="F63" s="352" t="s">
        <v>722</v>
      </c>
      <c r="G63" s="520" t="s">
        <v>133</v>
      </c>
      <c r="H63" s="352" t="s">
        <v>474</v>
      </c>
      <c r="I63" s="223"/>
      <c r="J63" s="379" t="s">
        <v>720</v>
      </c>
      <c r="K63" s="457"/>
      <c r="L63" s="213"/>
      <c r="M63" s="359">
        <v>8</v>
      </c>
      <c r="N63" s="360">
        <v>37</v>
      </c>
      <c r="O63" s="500"/>
      <c r="P63" s="501"/>
      <c r="Q63" s="359">
        <v>3</v>
      </c>
      <c r="R63" s="363">
        <v>16</v>
      </c>
    </row>
    <row r="64" spans="1:18" ht="13.5" thickBot="1">
      <c r="A64" s="315">
        <v>2012</v>
      </c>
      <c r="B64" s="41">
        <f t="shared" si="1"/>
        <v>63</v>
      </c>
      <c r="C64" s="42" t="s">
        <v>84</v>
      </c>
      <c r="D64" s="42" t="s">
        <v>110</v>
      </c>
      <c r="E64" s="42" t="s">
        <v>19</v>
      </c>
      <c r="F64" s="352" t="s">
        <v>722</v>
      </c>
      <c r="G64" s="520" t="s">
        <v>133</v>
      </c>
      <c r="H64" s="353" t="s">
        <v>474</v>
      </c>
      <c r="I64" s="223"/>
      <c r="J64" s="353" t="s">
        <v>115</v>
      </c>
      <c r="K64" s="472"/>
      <c r="L64" s="428"/>
      <c r="M64" s="366">
        <v>21</v>
      </c>
      <c r="N64" s="367">
        <v>37</v>
      </c>
      <c r="O64" s="502"/>
      <c r="P64" s="503"/>
      <c r="Q64" s="366">
        <v>3</v>
      </c>
      <c r="R64" s="370">
        <v>16</v>
      </c>
    </row>
    <row r="65" spans="1:18" ht="12.75">
      <c r="A65" s="332">
        <v>2012</v>
      </c>
      <c r="B65" s="216">
        <f t="shared" si="1"/>
        <v>64</v>
      </c>
      <c r="C65" s="217" t="s">
        <v>84</v>
      </c>
      <c r="D65" s="217" t="s">
        <v>148</v>
      </c>
      <c r="E65" s="217" t="s">
        <v>19</v>
      </c>
      <c r="F65" s="377" t="s">
        <v>185</v>
      </c>
      <c r="G65" s="378" t="s">
        <v>558</v>
      </c>
      <c r="H65" s="377" t="s">
        <v>151</v>
      </c>
      <c r="I65" s="378"/>
      <c r="J65" s="352" t="s">
        <v>665</v>
      </c>
      <c r="K65" s="457"/>
      <c r="L65" s="213" t="s">
        <v>43</v>
      </c>
      <c r="M65" s="364">
        <v>12</v>
      </c>
      <c r="N65" s="375">
        <v>40</v>
      </c>
      <c r="O65" s="498"/>
      <c r="P65" s="499"/>
      <c r="Q65" s="364">
        <v>5</v>
      </c>
      <c r="R65" s="365">
        <v>15</v>
      </c>
    </row>
    <row r="66" spans="1:18" ht="12.75">
      <c r="A66" s="314">
        <v>2012</v>
      </c>
      <c r="B66" s="38">
        <f aca="true" t="shared" si="2" ref="B66:B71">ROW($A66:$IV66)-1</f>
        <v>65</v>
      </c>
      <c r="C66" s="7" t="s">
        <v>84</v>
      </c>
      <c r="D66" s="7" t="s">
        <v>148</v>
      </c>
      <c r="E66" s="7" t="s">
        <v>19</v>
      </c>
      <c r="F66" s="379" t="s">
        <v>185</v>
      </c>
      <c r="G66" s="380" t="s">
        <v>558</v>
      </c>
      <c r="H66" s="379" t="s">
        <v>151</v>
      </c>
      <c r="I66" s="380"/>
      <c r="J66" s="379" t="s">
        <v>150</v>
      </c>
      <c r="K66" s="457"/>
      <c r="L66" s="213"/>
      <c r="M66" s="359">
        <v>17</v>
      </c>
      <c r="N66" s="360">
        <v>40</v>
      </c>
      <c r="O66" s="500"/>
      <c r="P66" s="501"/>
      <c r="Q66" s="359">
        <v>5</v>
      </c>
      <c r="R66" s="363">
        <v>15</v>
      </c>
    </row>
    <row r="67" spans="1:18" ht="12.75">
      <c r="A67" s="314">
        <v>2012</v>
      </c>
      <c r="B67" s="38">
        <f t="shared" si="2"/>
        <v>66</v>
      </c>
      <c r="C67" s="7" t="s">
        <v>84</v>
      </c>
      <c r="D67" s="7" t="s">
        <v>148</v>
      </c>
      <c r="E67" s="7" t="s">
        <v>19</v>
      </c>
      <c r="F67" s="379" t="s">
        <v>185</v>
      </c>
      <c r="G67" s="380" t="s">
        <v>558</v>
      </c>
      <c r="H67" s="379" t="s">
        <v>151</v>
      </c>
      <c r="I67" s="380"/>
      <c r="J67" s="379" t="s">
        <v>152</v>
      </c>
      <c r="K67" s="457"/>
      <c r="L67" s="213"/>
      <c r="M67" s="359">
        <v>20</v>
      </c>
      <c r="N67" s="360">
        <v>40</v>
      </c>
      <c r="O67" s="500"/>
      <c r="P67" s="501"/>
      <c r="Q67" s="359">
        <v>5</v>
      </c>
      <c r="R67" s="363">
        <v>15</v>
      </c>
    </row>
    <row r="68" spans="1:18" ht="12.75">
      <c r="A68" s="314">
        <v>2012</v>
      </c>
      <c r="B68" s="38">
        <f t="shared" si="2"/>
        <v>67</v>
      </c>
      <c r="C68" s="7" t="s">
        <v>84</v>
      </c>
      <c r="D68" s="7" t="s">
        <v>148</v>
      </c>
      <c r="E68" s="7" t="s">
        <v>19</v>
      </c>
      <c r="F68" s="379" t="s">
        <v>185</v>
      </c>
      <c r="G68" s="380" t="s">
        <v>558</v>
      </c>
      <c r="H68" s="379" t="s">
        <v>151</v>
      </c>
      <c r="I68" s="380"/>
      <c r="J68" s="352" t="s">
        <v>151</v>
      </c>
      <c r="K68" s="457"/>
      <c r="L68" s="213"/>
      <c r="M68" s="359">
        <v>28</v>
      </c>
      <c r="N68" s="360">
        <v>40</v>
      </c>
      <c r="O68" s="500"/>
      <c r="P68" s="501"/>
      <c r="Q68" s="359">
        <v>5</v>
      </c>
      <c r="R68" s="363">
        <v>15</v>
      </c>
    </row>
    <row r="69" spans="1:18" ht="12.75">
      <c r="A69" s="314">
        <v>2012</v>
      </c>
      <c r="B69" s="38">
        <f t="shared" si="2"/>
        <v>68</v>
      </c>
      <c r="C69" s="7" t="s">
        <v>84</v>
      </c>
      <c r="D69" s="7" t="s">
        <v>153</v>
      </c>
      <c r="E69" s="7" t="s">
        <v>19</v>
      </c>
      <c r="F69" s="379" t="s">
        <v>185</v>
      </c>
      <c r="G69" s="380" t="s">
        <v>558</v>
      </c>
      <c r="H69" s="379" t="s">
        <v>721</v>
      </c>
      <c r="I69" s="380"/>
      <c r="J69" s="379" t="s">
        <v>624</v>
      </c>
      <c r="K69" s="457"/>
      <c r="L69" s="213"/>
      <c r="M69" s="359">
        <v>6</v>
      </c>
      <c r="N69" s="360">
        <v>24</v>
      </c>
      <c r="O69" s="500"/>
      <c r="P69" s="501"/>
      <c r="Q69" s="359">
        <v>2</v>
      </c>
      <c r="R69" s="363">
        <v>10</v>
      </c>
    </row>
    <row r="70" spans="1:18" ht="12.75">
      <c r="A70" s="314">
        <v>2012</v>
      </c>
      <c r="B70" s="38">
        <f t="shared" si="2"/>
        <v>69</v>
      </c>
      <c r="C70" s="7" t="s">
        <v>84</v>
      </c>
      <c r="D70" s="7" t="s">
        <v>153</v>
      </c>
      <c r="E70" s="7" t="s">
        <v>19</v>
      </c>
      <c r="F70" s="379" t="s">
        <v>185</v>
      </c>
      <c r="G70" s="380" t="s">
        <v>558</v>
      </c>
      <c r="H70" s="379" t="s">
        <v>721</v>
      </c>
      <c r="I70" s="380"/>
      <c r="J70" s="379" t="s">
        <v>623</v>
      </c>
      <c r="K70" s="457"/>
      <c r="L70" s="213"/>
      <c r="M70" s="359">
        <v>9</v>
      </c>
      <c r="N70" s="360">
        <v>24</v>
      </c>
      <c r="O70" s="500"/>
      <c r="P70" s="501"/>
      <c r="Q70" s="359">
        <v>2</v>
      </c>
      <c r="R70" s="363">
        <v>10</v>
      </c>
    </row>
    <row r="71" spans="1:18" ht="13.5" thickBot="1">
      <c r="A71" s="314">
        <v>2012</v>
      </c>
      <c r="B71" s="41">
        <f t="shared" si="2"/>
        <v>70</v>
      </c>
      <c r="C71" s="8" t="s">
        <v>84</v>
      </c>
      <c r="D71" s="8" t="s">
        <v>153</v>
      </c>
      <c r="E71" s="8" t="s">
        <v>19</v>
      </c>
      <c r="F71" s="353" t="s">
        <v>185</v>
      </c>
      <c r="G71" s="381" t="s">
        <v>558</v>
      </c>
      <c r="H71" s="353" t="s">
        <v>721</v>
      </c>
      <c r="I71" s="381"/>
      <c r="J71" s="353" t="s">
        <v>638</v>
      </c>
      <c r="K71" s="489"/>
      <c r="L71" s="486"/>
      <c r="M71" s="371">
        <v>13</v>
      </c>
      <c r="N71" s="372">
        <v>24</v>
      </c>
      <c r="O71" s="527"/>
      <c r="P71" s="528"/>
      <c r="Q71" s="371">
        <v>2</v>
      </c>
      <c r="R71" s="376">
        <v>10</v>
      </c>
    </row>
    <row r="72" spans="1:7" ht="12.75">
      <c r="A72" s="320"/>
      <c r="F72" s="312"/>
      <c r="G72" s="312"/>
    </row>
    <row r="74" spans="5:6" ht="12.75">
      <c r="E74" s="290"/>
      <c r="F74" s="29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4"/>
  <headerFooter alignWithMargins="0">
    <oddHeader>&amp;C&amp;"Arial,Gras"&amp;14&amp;A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zoomScalePageLayoutView="0" workbookViewId="0" topLeftCell="A4">
      <selection activeCell="A49" sqref="A49:R5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22.00390625" style="0" bestFit="1" customWidth="1"/>
    <col min="7" max="7" width="12.7109375" style="0" customWidth="1"/>
    <col min="8" max="8" width="21.8515625" style="0" customWidth="1"/>
    <col min="9" max="9" width="21.00390625" style="0" customWidth="1"/>
    <col min="10" max="10" width="28.8515625" style="0" bestFit="1" customWidth="1"/>
    <col min="11" max="11" width="18.2812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ht="12.75">
      <c r="A2" s="322">
        <v>2013</v>
      </c>
      <c r="B2" s="37">
        <f aca="true" t="shared" si="0" ref="B2:B14">ROW($A2:$IV2)-1</f>
        <v>1</v>
      </c>
      <c r="C2" s="6" t="s">
        <v>45</v>
      </c>
      <c r="D2" s="6" t="s">
        <v>46</v>
      </c>
      <c r="E2" s="6" t="s">
        <v>19</v>
      </c>
      <c r="F2" s="608" t="s">
        <v>425</v>
      </c>
      <c r="G2" s="632" t="s">
        <v>82</v>
      </c>
      <c r="H2" s="377" t="s">
        <v>161</v>
      </c>
      <c r="I2" s="277"/>
      <c r="J2" s="639" t="s">
        <v>160</v>
      </c>
      <c r="K2" s="456"/>
      <c r="L2" s="461"/>
      <c r="M2" s="9">
        <v>13</v>
      </c>
      <c r="N2" s="12">
        <v>116</v>
      </c>
      <c r="O2" s="462"/>
      <c r="P2" s="463"/>
      <c r="Q2" s="9">
        <v>6</v>
      </c>
      <c r="R2" s="4">
        <v>39</v>
      </c>
    </row>
    <row r="3" spans="1:18" ht="12.75">
      <c r="A3" s="317">
        <v>2013</v>
      </c>
      <c r="B3" s="38">
        <f t="shared" si="0"/>
        <v>2</v>
      </c>
      <c r="C3" s="7" t="s">
        <v>45</v>
      </c>
      <c r="D3" s="7" t="s">
        <v>46</v>
      </c>
      <c r="E3" s="7" t="s">
        <v>19</v>
      </c>
      <c r="F3" s="610" t="s">
        <v>425</v>
      </c>
      <c r="G3" s="619" t="s">
        <v>82</v>
      </c>
      <c r="H3" s="379" t="s">
        <v>161</v>
      </c>
      <c r="I3" s="130"/>
      <c r="J3" s="640" t="s">
        <v>162</v>
      </c>
      <c r="K3" s="457"/>
      <c r="L3" s="213"/>
      <c r="M3" s="10">
        <v>56</v>
      </c>
      <c r="N3" s="13">
        <v>116</v>
      </c>
      <c r="O3" s="464"/>
      <c r="P3" s="465"/>
      <c r="Q3" s="10">
        <v>6</v>
      </c>
      <c r="R3" s="5">
        <v>39</v>
      </c>
    </row>
    <row r="4" spans="1:18" ht="12.75">
      <c r="A4" s="316">
        <v>2013</v>
      </c>
      <c r="B4" s="38">
        <f t="shared" si="0"/>
        <v>3</v>
      </c>
      <c r="C4" s="7" t="s">
        <v>45</v>
      </c>
      <c r="D4" s="7" t="s">
        <v>46</v>
      </c>
      <c r="E4" s="7" t="s">
        <v>19</v>
      </c>
      <c r="F4" s="610" t="s">
        <v>425</v>
      </c>
      <c r="G4" s="619" t="s">
        <v>82</v>
      </c>
      <c r="H4" s="379" t="s">
        <v>161</v>
      </c>
      <c r="I4" s="130"/>
      <c r="J4" s="638" t="s">
        <v>159</v>
      </c>
      <c r="K4" s="477"/>
      <c r="L4" s="213"/>
      <c r="M4" s="10">
        <v>58</v>
      </c>
      <c r="N4" s="13">
        <v>116</v>
      </c>
      <c r="O4" s="464"/>
      <c r="P4" s="465"/>
      <c r="Q4" s="10">
        <v>6</v>
      </c>
      <c r="R4" s="5">
        <v>39</v>
      </c>
    </row>
    <row r="5" spans="1:18" ht="12.75">
      <c r="A5" s="317">
        <v>2013</v>
      </c>
      <c r="B5" s="38">
        <f t="shared" si="0"/>
        <v>4</v>
      </c>
      <c r="C5" s="7" t="s">
        <v>45</v>
      </c>
      <c r="D5" s="7" t="s">
        <v>53</v>
      </c>
      <c r="E5" s="7" t="s">
        <v>19</v>
      </c>
      <c r="F5" s="610" t="s">
        <v>425</v>
      </c>
      <c r="G5" s="619" t="s">
        <v>82</v>
      </c>
      <c r="H5" s="379" t="s">
        <v>161</v>
      </c>
      <c r="I5" s="130"/>
      <c r="J5" s="379" t="s">
        <v>121</v>
      </c>
      <c r="K5" s="457"/>
      <c r="L5" s="213"/>
      <c r="M5" s="10">
        <v>6</v>
      </c>
      <c r="N5" s="13">
        <v>103</v>
      </c>
      <c r="O5" s="464"/>
      <c r="P5" s="465"/>
      <c r="Q5" s="10">
        <v>11</v>
      </c>
      <c r="R5" s="5">
        <v>37</v>
      </c>
    </row>
    <row r="6" spans="1:18" ht="12.75">
      <c r="A6" s="316">
        <v>2013</v>
      </c>
      <c r="B6" s="38">
        <f t="shared" si="0"/>
        <v>5</v>
      </c>
      <c r="C6" s="7" t="s">
        <v>45</v>
      </c>
      <c r="D6" s="7" t="s">
        <v>53</v>
      </c>
      <c r="E6" s="7" t="s">
        <v>19</v>
      </c>
      <c r="F6" s="610" t="s">
        <v>425</v>
      </c>
      <c r="G6" s="619" t="s">
        <v>82</v>
      </c>
      <c r="H6" s="352" t="s">
        <v>161</v>
      </c>
      <c r="I6" s="130"/>
      <c r="J6" s="640" t="s">
        <v>68</v>
      </c>
      <c r="K6" s="457"/>
      <c r="L6" s="213"/>
      <c r="M6" s="10">
        <v>43</v>
      </c>
      <c r="N6" s="13">
        <v>103</v>
      </c>
      <c r="O6" s="464"/>
      <c r="P6" s="465"/>
      <c r="Q6" s="10">
        <v>11</v>
      </c>
      <c r="R6" s="5">
        <v>37</v>
      </c>
    </row>
    <row r="7" spans="1:18" ht="12.75">
      <c r="A7" s="317">
        <v>2013</v>
      </c>
      <c r="B7" s="228">
        <f t="shared" si="0"/>
        <v>6</v>
      </c>
      <c r="C7" s="90" t="s">
        <v>45</v>
      </c>
      <c r="D7" s="90" t="s">
        <v>53</v>
      </c>
      <c r="E7" s="7" t="s">
        <v>19</v>
      </c>
      <c r="F7" s="610" t="s">
        <v>425</v>
      </c>
      <c r="G7" s="619" t="s">
        <v>82</v>
      </c>
      <c r="H7" s="379" t="s">
        <v>161</v>
      </c>
      <c r="I7" s="556"/>
      <c r="J7" s="641" t="s">
        <v>74</v>
      </c>
      <c r="K7" s="488"/>
      <c r="L7" s="258"/>
      <c r="M7" s="229">
        <v>67</v>
      </c>
      <c r="N7" s="231">
        <v>103</v>
      </c>
      <c r="O7" s="490"/>
      <c r="P7" s="491"/>
      <c r="Q7" s="229">
        <v>11</v>
      </c>
      <c r="R7" s="89">
        <v>37</v>
      </c>
    </row>
    <row r="8" spans="1:18" ht="12.75">
      <c r="A8" s="316">
        <v>2013</v>
      </c>
      <c r="B8" s="38">
        <f t="shared" si="0"/>
        <v>7</v>
      </c>
      <c r="C8" s="7" t="s">
        <v>45</v>
      </c>
      <c r="D8" s="7" t="s">
        <v>57</v>
      </c>
      <c r="E8" s="7" t="s">
        <v>19</v>
      </c>
      <c r="F8" s="610" t="s">
        <v>425</v>
      </c>
      <c r="G8" s="619" t="s">
        <v>82</v>
      </c>
      <c r="H8" s="352" t="s">
        <v>161</v>
      </c>
      <c r="I8" s="556"/>
      <c r="J8" s="641" t="s">
        <v>645</v>
      </c>
      <c r="K8" s="488"/>
      <c r="L8" s="258"/>
      <c r="M8" s="229">
        <v>10</v>
      </c>
      <c r="N8" s="231">
        <v>73</v>
      </c>
      <c r="O8" s="490"/>
      <c r="P8" s="491"/>
      <c r="Q8" s="229">
        <v>16</v>
      </c>
      <c r="R8" s="89">
        <v>28</v>
      </c>
    </row>
    <row r="9" spans="1:18" ht="12.75">
      <c r="A9" s="317">
        <v>2013</v>
      </c>
      <c r="B9" s="228">
        <f t="shared" si="0"/>
        <v>8</v>
      </c>
      <c r="C9" s="90" t="s">
        <v>45</v>
      </c>
      <c r="D9" s="90" t="s">
        <v>57</v>
      </c>
      <c r="E9" s="7" t="s">
        <v>19</v>
      </c>
      <c r="F9" s="610" t="s">
        <v>425</v>
      </c>
      <c r="G9" s="619" t="s">
        <v>82</v>
      </c>
      <c r="H9" s="379" t="s">
        <v>161</v>
      </c>
      <c r="I9" s="556"/>
      <c r="J9" s="641" t="s">
        <v>164</v>
      </c>
      <c r="K9" s="488"/>
      <c r="L9" s="258"/>
      <c r="M9" s="229">
        <v>52</v>
      </c>
      <c r="N9" s="231">
        <v>73</v>
      </c>
      <c r="O9" s="490"/>
      <c r="P9" s="491"/>
      <c r="Q9" s="229">
        <v>16</v>
      </c>
      <c r="R9" s="89">
        <v>28</v>
      </c>
    </row>
    <row r="10" spans="1:18" ht="13.5" thickBot="1">
      <c r="A10" s="317">
        <v>2013</v>
      </c>
      <c r="B10" s="38">
        <f t="shared" si="0"/>
        <v>9</v>
      </c>
      <c r="C10" s="90" t="s">
        <v>45</v>
      </c>
      <c r="D10" s="90" t="s">
        <v>57</v>
      </c>
      <c r="E10" s="90" t="s">
        <v>19</v>
      </c>
      <c r="F10" s="633" t="s">
        <v>425</v>
      </c>
      <c r="G10" s="605" t="s">
        <v>82</v>
      </c>
      <c r="H10" s="352" t="s">
        <v>161</v>
      </c>
      <c r="I10" s="556"/>
      <c r="J10" s="641" t="s">
        <v>165</v>
      </c>
      <c r="K10" s="488"/>
      <c r="L10" s="258"/>
      <c r="M10" s="229">
        <v>65</v>
      </c>
      <c r="N10" s="231">
        <v>73</v>
      </c>
      <c r="O10" s="490"/>
      <c r="P10" s="491"/>
      <c r="Q10" s="229">
        <v>16</v>
      </c>
      <c r="R10" s="89">
        <v>28</v>
      </c>
    </row>
    <row r="11" spans="1:18" ht="12.75">
      <c r="A11" s="322">
        <v>2013</v>
      </c>
      <c r="B11" s="37">
        <f t="shared" si="0"/>
        <v>10</v>
      </c>
      <c r="C11" s="6" t="s">
        <v>45</v>
      </c>
      <c r="D11" s="6" t="s">
        <v>46</v>
      </c>
      <c r="E11" s="6" t="s">
        <v>61</v>
      </c>
      <c r="F11" s="639" t="s">
        <v>744</v>
      </c>
      <c r="G11" s="642" t="s">
        <v>601</v>
      </c>
      <c r="H11" s="639" t="s">
        <v>668</v>
      </c>
      <c r="I11" s="377" t="s">
        <v>629</v>
      </c>
      <c r="J11" s="639" t="s">
        <v>745</v>
      </c>
      <c r="K11" s="456"/>
      <c r="L11" s="461" t="s">
        <v>43</v>
      </c>
      <c r="M11" s="569"/>
      <c r="N11" s="570"/>
      <c r="O11" s="561">
        <v>29</v>
      </c>
      <c r="P11" s="562">
        <v>36</v>
      </c>
      <c r="Q11" s="9">
        <v>11</v>
      </c>
      <c r="R11" s="4">
        <v>14</v>
      </c>
    </row>
    <row r="12" spans="1:18" ht="12.75">
      <c r="A12" s="317">
        <v>2013</v>
      </c>
      <c r="B12" s="38">
        <f t="shared" si="0"/>
        <v>11</v>
      </c>
      <c r="C12" s="7" t="s">
        <v>45</v>
      </c>
      <c r="D12" s="7" t="s">
        <v>46</v>
      </c>
      <c r="E12" s="7" t="s">
        <v>61</v>
      </c>
      <c r="F12" s="640" t="s">
        <v>744</v>
      </c>
      <c r="G12" s="644" t="s">
        <v>601</v>
      </c>
      <c r="H12" s="638" t="s">
        <v>668</v>
      </c>
      <c r="I12" s="352" t="s">
        <v>629</v>
      </c>
      <c r="J12" s="640" t="s">
        <v>700</v>
      </c>
      <c r="K12" s="457"/>
      <c r="L12" s="213" t="s">
        <v>43</v>
      </c>
      <c r="M12" s="571"/>
      <c r="N12" s="572"/>
      <c r="O12" s="563">
        <v>31</v>
      </c>
      <c r="P12" s="564">
        <v>36</v>
      </c>
      <c r="Q12" s="10">
        <v>11</v>
      </c>
      <c r="R12" s="5">
        <v>14</v>
      </c>
    </row>
    <row r="13" spans="1:18" ht="12.75">
      <c r="A13" s="319">
        <v>2013</v>
      </c>
      <c r="B13" s="228">
        <f>ROW(13:13)-1</f>
        <v>12</v>
      </c>
      <c r="C13" s="90" t="s">
        <v>45</v>
      </c>
      <c r="D13" s="90" t="s">
        <v>53</v>
      </c>
      <c r="E13" s="90" t="s">
        <v>61</v>
      </c>
      <c r="F13" s="640" t="s">
        <v>744</v>
      </c>
      <c r="G13" s="645" t="s">
        <v>601</v>
      </c>
      <c r="H13" s="640" t="s">
        <v>668</v>
      </c>
      <c r="I13" s="379" t="s">
        <v>629</v>
      </c>
      <c r="J13" s="641" t="s">
        <v>746</v>
      </c>
      <c r="K13" s="488"/>
      <c r="L13" s="213" t="s">
        <v>43</v>
      </c>
      <c r="M13" s="573"/>
      <c r="N13" s="574"/>
      <c r="O13" s="565">
        <v>2</v>
      </c>
      <c r="P13" s="566">
        <v>29</v>
      </c>
      <c r="Q13" s="678">
        <v>1</v>
      </c>
      <c r="R13" s="89">
        <v>11</v>
      </c>
    </row>
    <row r="14" spans="1:18" ht="12.75">
      <c r="A14" s="317">
        <v>2013</v>
      </c>
      <c r="B14" s="38">
        <f t="shared" si="0"/>
        <v>13</v>
      </c>
      <c r="C14" s="90" t="s">
        <v>45</v>
      </c>
      <c r="D14" s="90" t="s">
        <v>53</v>
      </c>
      <c r="E14" s="90" t="s">
        <v>61</v>
      </c>
      <c r="F14" s="640" t="s">
        <v>744</v>
      </c>
      <c r="G14" s="645" t="s">
        <v>601</v>
      </c>
      <c r="H14" s="638" t="s">
        <v>668</v>
      </c>
      <c r="I14" s="352" t="s">
        <v>629</v>
      </c>
      <c r="J14" s="641" t="s">
        <v>703</v>
      </c>
      <c r="K14" s="488"/>
      <c r="L14" s="213" t="s">
        <v>43</v>
      </c>
      <c r="M14" s="573"/>
      <c r="N14" s="574"/>
      <c r="O14" s="565">
        <v>4</v>
      </c>
      <c r="P14" s="566">
        <v>29</v>
      </c>
      <c r="Q14" s="678">
        <v>1</v>
      </c>
      <c r="R14" s="89">
        <v>11</v>
      </c>
    </row>
    <row r="15" spans="1:18" ht="13.5" thickBot="1">
      <c r="A15" s="318">
        <v>2013</v>
      </c>
      <c r="B15" s="41">
        <f aca="true" t="shared" si="1" ref="B15:B36">ROW($A15:$IV15)-1</f>
        <v>14</v>
      </c>
      <c r="C15" s="42" t="s">
        <v>45</v>
      </c>
      <c r="D15" s="42" t="s">
        <v>53</v>
      </c>
      <c r="E15" s="42" t="s">
        <v>61</v>
      </c>
      <c r="F15" s="646" t="s">
        <v>744</v>
      </c>
      <c r="G15" s="647" t="s">
        <v>601</v>
      </c>
      <c r="H15" s="648" t="s">
        <v>668</v>
      </c>
      <c r="I15" s="353" t="s">
        <v>629</v>
      </c>
      <c r="J15" s="353" t="s">
        <v>673</v>
      </c>
      <c r="K15" s="472"/>
      <c r="L15" s="428" t="s">
        <v>43</v>
      </c>
      <c r="M15" s="575"/>
      <c r="N15" s="576"/>
      <c r="O15" s="567">
        <v>9</v>
      </c>
      <c r="P15" s="568">
        <v>29</v>
      </c>
      <c r="Q15" s="672">
        <v>1</v>
      </c>
      <c r="R15" s="44">
        <v>11</v>
      </c>
    </row>
    <row r="16" spans="1:18" ht="12.75">
      <c r="A16" s="322">
        <v>2013</v>
      </c>
      <c r="B16" s="216">
        <f t="shared" si="1"/>
        <v>15</v>
      </c>
      <c r="C16" s="217" t="s">
        <v>45</v>
      </c>
      <c r="D16" s="217" t="s">
        <v>70</v>
      </c>
      <c r="E16" s="217" t="s">
        <v>61</v>
      </c>
      <c r="F16" s="352" t="s">
        <v>578</v>
      </c>
      <c r="G16" s="520" t="s">
        <v>607</v>
      </c>
      <c r="H16" s="352" t="s">
        <v>209</v>
      </c>
      <c r="I16" s="223"/>
      <c r="J16" s="638" t="s">
        <v>209</v>
      </c>
      <c r="K16" s="477"/>
      <c r="L16" s="422"/>
      <c r="M16" s="218">
        <v>13</v>
      </c>
      <c r="N16" s="224">
        <v>25</v>
      </c>
      <c r="O16" s="480"/>
      <c r="P16" s="481"/>
      <c r="Q16" s="218">
        <v>6</v>
      </c>
      <c r="R16" s="219">
        <v>10</v>
      </c>
    </row>
    <row r="17" spans="1:18" ht="12.75">
      <c r="A17" s="317">
        <v>2013</v>
      </c>
      <c r="B17" s="38">
        <f t="shared" si="1"/>
        <v>16</v>
      </c>
      <c r="C17" s="7" t="s">
        <v>45</v>
      </c>
      <c r="D17" s="7" t="s">
        <v>70</v>
      </c>
      <c r="E17" s="7" t="s">
        <v>61</v>
      </c>
      <c r="F17" s="352" t="s">
        <v>578</v>
      </c>
      <c r="G17" s="520" t="s">
        <v>607</v>
      </c>
      <c r="H17" s="352" t="s">
        <v>209</v>
      </c>
      <c r="I17" s="223"/>
      <c r="J17" s="640" t="s">
        <v>72</v>
      </c>
      <c r="K17" s="457"/>
      <c r="L17" s="213"/>
      <c r="M17" s="10">
        <v>20</v>
      </c>
      <c r="N17" s="13">
        <v>25</v>
      </c>
      <c r="O17" s="464"/>
      <c r="P17" s="465"/>
      <c r="Q17" s="10">
        <v>6</v>
      </c>
      <c r="R17" s="5">
        <v>10</v>
      </c>
    </row>
    <row r="18" spans="1:18" ht="12.75">
      <c r="A18" s="317">
        <v>2013</v>
      </c>
      <c r="B18" s="38">
        <f t="shared" si="1"/>
        <v>17</v>
      </c>
      <c r="C18" s="7" t="s">
        <v>45</v>
      </c>
      <c r="D18" s="7" t="s">
        <v>70</v>
      </c>
      <c r="E18" s="7" t="s">
        <v>61</v>
      </c>
      <c r="F18" s="352" t="s">
        <v>578</v>
      </c>
      <c r="G18" s="520" t="s">
        <v>607</v>
      </c>
      <c r="H18" s="352" t="s">
        <v>209</v>
      </c>
      <c r="I18" s="223"/>
      <c r="J18" s="640" t="s">
        <v>608</v>
      </c>
      <c r="K18" s="457"/>
      <c r="L18" s="213"/>
      <c r="M18" s="10">
        <v>24</v>
      </c>
      <c r="N18" s="13">
        <v>25</v>
      </c>
      <c r="O18" s="464"/>
      <c r="P18" s="465"/>
      <c r="Q18" s="10">
        <v>6</v>
      </c>
      <c r="R18" s="5">
        <v>10</v>
      </c>
    </row>
    <row r="19" spans="1:18" ht="12.75">
      <c r="A19" s="317">
        <v>2013</v>
      </c>
      <c r="B19" s="216">
        <f t="shared" si="1"/>
        <v>18</v>
      </c>
      <c r="C19" s="217" t="s">
        <v>45</v>
      </c>
      <c r="D19" s="217" t="s">
        <v>70</v>
      </c>
      <c r="E19" s="217" t="s">
        <v>61</v>
      </c>
      <c r="F19" s="352" t="s">
        <v>578</v>
      </c>
      <c r="G19" s="520" t="s">
        <v>607</v>
      </c>
      <c r="H19" s="352" t="s">
        <v>209</v>
      </c>
      <c r="I19" s="223"/>
      <c r="J19" s="638" t="s">
        <v>701</v>
      </c>
      <c r="K19" s="477"/>
      <c r="L19" s="213" t="s">
        <v>43</v>
      </c>
      <c r="M19" s="480"/>
      <c r="N19" s="481"/>
      <c r="O19" s="577">
        <v>8</v>
      </c>
      <c r="P19" s="578">
        <v>12</v>
      </c>
      <c r="Q19" s="218">
        <v>3</v>
      </c>
      <c r="R19" s="219">
        <v>4</v>
      </c>
    </row>
    <row r="20" spans="1:18" ht="12.75">
      <c r="A20" s="317">
        <v>2013</v>
      </c>
      <c r="B20" s="38">
        <f t="shared" si="1"/>
        <v>19</v>
      </c>
      <c r="C20" s="7" t="s">
        <v>45</v>
      </c>
      <c r="D20" s="7" t="s">
        <v>70</v>
      </c>
      <c r="E20" s="7" t="s">
        <v>61</v>
      </c>
      <c r="F20" s="352" t="s">
        <v>578</v>
      </c>
      <c r="G20" s="520" t="s">
        <v>607</v>
      </c>
      <c r="H20" s="352" t="s">
        <v>209</v>
      </c>
      <c r="I20" s="223"/>
      <c r="J20" s="640" t="s">
        <v>747</v>
      </c>
      <c r="K20" s="457"/>
      <c r="L20" s="213" t="s">
        <v>43</v>
      </c>
      <c r="M20" s="464"/>
      <c r="N20" s="465"/>
      <c r="O20" s="563">
        <v>9</v>
      </c>
      <c r="P20" s="564">
        <v>12</v>
      </c>
      <c r="Q20" s="10">
        <v>3</v>
      </c>
      <c r="R20" s="5">
        <v>4</v>
      </c>
    </row>
    <row r="21" spans="1:18" ht="13.5" thickBot="1">
      <c r="A21" s="318">
        <v>2013</v>
      </c>
      <c r="B21" s="41">
        <f t="shared" si="1"/>
        <v>20</v>
      </c>
      <c r="C21" s="42" t="s">
        <v>45</v>
      </c>
      <c r="D21" s="42" t="s">
        <v>70</v>
      </c>
      <c r="E21" s="42" t="s">
        <v>61</v>
      </c>
      <c r="F21" s="353" t="s">
        <v>578</v>
      </c>
      <c r="G21" s="381" t="s">
        <v>607</v>
      </c>
      <c r="H21" s="353" t="s">
        <v>209</v>
      </c>
      <c r="I21" s="45"/>
      <c r="J21" s="648" t="s">
        <v>748</v>
      </c>
      <c r="K21" s="472"/>
      <c r="L21" s="428" t="s">
        <v>43</v>
      </c>
      <c r="M21" s="473"/>
      <c r="N21" s="474"/>
      <c r="O21" s="567">
        <v>10</v>
      </c>
      <c r="P21" s="568">
        <v>12</v>
      </c>
      <c r="Q21" s="43">
        <v>3</v>
      </c>
      <c r="R21" s="44">
        <v>4</v>
      </c>
    </row>
    <row r="22" spans="1:18" ht="12.75">
      <c r="A22" s="322">
        <v>2013</v>
      </c>
      <c r="B22" s="216">
        <f t="shared" si="1"/>
        <v>21</v>
      </c>
      <c r="C22" s="217" t="s">
        <v>45</v>
      </c>
      <c r="D22" s="217" t="s">
        <v>75</v>
      </c>
      <c r="E22" s="217" t="s">
        <v>19</v>
      </c>
      <c r="F22" s="650" t="s">
        <v>566</v>
      </c>
      <c r="G22" s="642" t="s">
        <v>485</v>
      </c>
      <c r="H22" s="352" t="s">
        <v>79</v>
      </c>
      <c r="I22" s="223"/>
      <c r="J22" s="638" t="s">
        <v>60</v>
      </c>
      <c r="K22" s="477"/>
      <c r="L22" s="422"/>
      <c r="M22" s="677">
        <v>1</v>
      </c>
      <c r="N22" s="224">
        <v>36</v>
      </c>
      <c r="O22" s="480"/>
      <c r="P22" s="481"/>
      <c r="Q22" s="675">
        <v>1</v>
      </c>
      <c r="R22" s="219">
        <v>12</v>
      </c>
    </row>
    <row r="23" spans="1:18" ht="12.75">
      <c r="A23" s="317">
        <v>2013</v>
      </c>
      <c r="B23" s="38">
        <f t="shared" si="1"/>
        <v>22</v>
      </c>
      <c r="C23" s="7" t="s">
        <v>45</v>
      </c>
      <c r="D23" s="7" t="s">
        <v>75</v>
      </c>
      <c r="E23" s="7" t="s">
        <v>19</v>
      </c>
      <c r="F23" s="649" t="s">
        <v>566</v>
      </c>
      <c r="G23" s="643" t="s">
        <v>485</v>
      </c>
      <c r="H23" s="352" t="s">
        <v>79</v>
      </c>
      <c r="I23" s="14"/>
      <c r="J23" s="640" t="s">
        <v>78</v>
      </c>
      <c r="K23" s="457"/>
      <c r="L23" s="213"/>
      <c r="M23" s="10">
        <v>3</v>
      </c>
      <c r="N23" s="13">
        <v>36</v>
      </c>
      <c r="O23" s="464"/>
      <c r="P23" s="465"/>
      <c r="Q23" s="676">
        <v>1</v>
      </c>
      <c r="R23" s="5">
        <v>12</v>
      </c>
    </row>
    <row r="24" spans="1:18" ht="12.75">
      <c r="A24" s="317">
        <v>2013</v>
      </c>
      <c r="B24" s="38">
        <f t="shared" si="1"/>
        <v>23</v>
      </c>
      <c r="C24" s="7" t="s">
        <v>45</v>
      </c>
      <c r="D24" s="7" t="s">
        <v>75</v>
      </c>
      <c r="E24" s="7" t="s">
        <v>19</v>
      </c>
      <c r="F24" s="649" t="s">
        <v>566</v>
      </c>
      <c r="G24" s="643" t="s">
        <v>485</v>
      </c>
      <c r="H24" s="352" t="s">
        <v>79</v>
      </c>
      <c r="I24" s="14"/>
      <c r="J24" s="640" t="s">
        <v>80</v>
      </c>
      <c r="K24" s="457"/>
      <c r="L24" s="213"/>
      <c r="M24" s="10">
        <v>10</v>
      </c>
      <c r="N24" s="13">
        <v>36</v>
      </c>
      <c r="O24" s="464"/>
      <c r="P24" s="465"/>
      <c r="Q24" s="676">
        <v>1</v>
      </c>
      <c r="R24" s="5">
        <v>12</v>
      </c>
    </row>
    <row r="25" spans="1:19" ht="12.75">
      <c r="A25" s="317">
        <v>2013</v>
      </c>
      <c r="B25" s="216">
        <f t="shared" si="1"/>
        <v>24</v>
      </c>
      <c r="C25" s="217" t="s">
        <v>45</v>
      </c>
      <c r="D25" s="217" t="s">
        <v>75</v>
      </c>
      <c r="E25" s="217" t="s">
        <v>19</v>
      </c>
      <c r="F25" s="649" t="s">
        <v>566</v>
      </c>
      <c r="G25" s="643" t="s">
        <v>485</v>
      </c>
      <c r="H25" s="352" t="s">
        <v>79</v>
      </c>
      <c r="I25" s="223"/>
      <c r="J25" s="638" t="s">
        <v>580</v>
      </c>
      <c r="K25" s="477"/>
      <c r="L25" s="213" t="s">
        <v>43</v>
      </c>
      <c r="M25" s="478"/>
      <c r="N25" s="479"/>
      <c r="O25" s="218">
        <v>2</v>
      </c>
      <c r="P25" s="224">
        <v>23</v>
      </c>
      <c r="Q25" s="158">
        <v>2</v>
      </c>
      <c r="R25" s="219">
        <v>9</v>
      </c>
      <c r="S25" s="540"/>
    </row>
    <row r="26" spans="1:18" ht="12.75">
      <c r="A26" s="317">
        <v>2013</v>
      </c>
      <c r="B26" s="38">
        <f t="shared" si="1"/>
        <v>25</v>
      </c>
      <c r="C26" s="7" t="s">
        <v>45</v>
      </c>
      <c r="D26" s="7" t="s">
        <v>75</v>
      </c>
      <c r="E26" s="7" t="s">
        <v>19</v>
      </c>
      <c r="F26" s="649" t="s">
        <v>566</v>
      </c>
      <c r="G26" s="643" t="s">
        <v>485</v>
      </c>
      <c r="H26" s="352" t="s">
        <v>79</v>
      </c>
      <c r="I26" s="14"/>
      <c r="J26" s="640" t="s">
        <v>675</v>
      </c>
      <c r="K26" s="457"/>
      <c r="L26" s="213" t="s">
        <v>43</v>
      </c>
      <c r="M26" s="482"/>
      <c r="N26" s="483"/>
      <c r="O26" s="10">
        <v>6</v>
      </c>
      <c r="P26" s="13">
        <v>23</v>
      </c>
      <c r="Q26" s="107">
        <v>2</v>
      </c>
      <c r="R26" s="5">
        <v>9</v>
      </c>
    </row>
    <row r="27" spans="1:18" ht="13.5" thickBot="1">
      <c r="A27" s="318">
        <v>2013</v>
      </c>
      <c r="B27" s="41">
        <f t="shared" si="1"/>
        <v>26</v>
      </c>
      <c r="C27" s="42" t="s">
        <v>45</v>
      </c>
      <c r="D27" s="42" t="s">
        <v>75</v>
      </c>
      <c r="E27" s="42" t="s">
        <v>19</v>
      </c>
      <c r="F27" s="651" t="s">
        <v>566</v>
      </c>
      <c r="G27" s="647" t="s">
        <v>485</v>
      </c>
      <c r="H27" s="353" t="s">
        <v>79</v>
      </c>
      <c r="I27" s="45"/>
      <c r="J27" s="648" t="s">
        <v>749</v>
      </c>
      <c r="K27" s="472"/>
      <c r="L27" s="428" t="s">
        <v>43</v>
      </c>
      <c r="M27" s="484"/>
      <c r="N27" s="485"/>
      <c r="O27" s="43">
        <v>18</v>
      </c>
      <c r="P27" s="47">
        <v>23</v>
      </c>
      <c r="Q27" s="118">
        <v>2</v>
      </c>
      <c r="R27" s="44">
        <v>9</v>
      </c>
    </row>
    <row r="28" spans="1:18" s="32" customFormat="1" ht="12.75">
      <c r="A28" s="322">
        <v>2013</v>
      </c>
      <c r="B28" s="40">
        <f t="shared" si="1"/>
        <v>27</v>
      </c>
      <c r="C28" s="24" t="s">
        <v>17</v>
      </c>
      <c r="D28" s="580" t="s">
        <v>18</v>
      </c>
      <c r="E28" s="579" t="s">
        <v>61</v>
      </c>
      <c r="F28" s="638" t="s">
        <v>750</v>
      </c>
      <c r="G28" s="643" t="s">
        <v>651</v>
      </c>
      <c r="H28" s="352" t="s">
        <v>22</v>
      </c>
      <c r="I28" s="653" t="s">
        <v>633</v>
      </c>
      <c r="J28" s="656" t="s">
        <v>25</v>
      </c>
      <c r="K28" s="417"/>
      <c r="L28" s="34"/>
      <c r="M28" s="107">
        <v>13</v>
      </c>
      <c r="N28" s="27">
        <v>31</v>
      </c>
      <c r="O28" s="398"/>
      <c r="P28" s="399"/>
      <c r="Q28" s="354">
        <v>9</v>
      </c>
      <c r="R28" s="26">
        <v>10</v>
      </c>
    </row>
    <row r="29" spans="1:18" s="32" customFormat="1" ht="12.75">
      <c r="A29" s="317">
        <v>2013</v>
      </c>
      <c r="B29" s="40">
        <f t="shared" si="1"/>
        <v>28</v>
      </c>
      <c r="C29" s="24" t="s">
        <v>17</v>
      </c>
      <c r="D29" s="580" t="s">
        <v>18</v>
      </c>
      <c r="E29" s="87" t="s">
        <v>61</v>
      </c>
      <c r="F29" s="638" t="s">
        <v>750</v>
      </c>
      <c r="G29" s="643" t="s">
        <v>651</v>
      </c>
      <c r="H29" s="352" t="s">
        <v>22</v>
      </c>
      <c r="I29" s="654" t="s">
        <v>633</v>
      </c>
      <c r="J29" s="657" t="s">
        <v>652</v>
      </c>
      <c r="K29" s="415"/>
      <c r="L29" s="34"/>
      <c r="M29" s="107">
        <v>17</v>
      </c>
      <c r="N29" s="27">
        <v>31</v>
      </c>
      <c r="O29" s="398"/>
      <c r="P29" s="399"/>
      <c r="Q29" s="354">
        <v>9</v>
      </c>
      <c r="R29" s="26">
        <v>10</v>
      </c>
    </row>
    <row r="30" spans="1:18" s="32" customFormat="1" ht="12.75">
      <c r="A30" s="317">
        <v>2013</v>
      </c>
      <c r="B30" s="40">
        <f t="shared" si="1"/>
        <v>29</v>
      </c>
      <c r="C30" s="24" t="s">
        <v>17</v>
      </c>
      <c r="D30" s="652" t="s">
        <v>27</v>
      </c>
      <c r="E30" s="24" t="s">
        <v>61</v>
      </c>
      <c r="F30" s="638" t="s">
        <v>750</v>
      </c>
      <c r="G30" s="643" t="s">
        <v>651</v>
      </c>
      <c r="H30" s="352" t="s">
        <v>22</v>
      </c>
      <c r="I30" s="654" t="s">
        <v>633</v>
      </c>
      <c r="J30" s="658" t="s">
        <v>585</v>
      </c>
      <c r="K30" s="415"/>
      <c r="L30" s="213"/>
      <c r="M30" s="25">
        <v>12</v>
      </c>
      <c r="N30" s="27">
        <v>45</v>
      </c>
      <c r="O30" s="398"/>
      <c r="P30" s="399"/>
      <c r="Q30" s="107">
        <v>7</v>
      </c>
      <c r="R30" s="26">
        <v>16</v>
      </c>
    </row>
    <row r="31" spans="1:18" s="32" customFormat="1" ht="12.75">
      <c r="A31" s="317">
        <v>2013</v>
      </c>
      <c r="B31" s="40">
        <f t="shared" si="1"/>
        <v>30</v>
      </c>
      <c r="C31" s="24" t="s">
        <v>17</v>
      </c>
      <c r="D31" s="24" t="s">
        <v>27</v>
      </c>
      <c r="E31" s="87" t="s">
        <v>61</v>
      </c>
      <c r="F31" s="638" t="s">
        <v>750</v>
      </c>
      <c r="G31" s="643" t="s">
        <v>651</v>
      </c>
      <c r="H31" s="352" t="s">
        <v>22</v>
      </c>
      <c r="I31" s="654" t="s">
        <v>633</v>
      </c>
      <c r="J31" s="640" t="s">
        <v>128</v>
      </c>
      <c r="K31" s="415"/>
      <c r="L31" s="34"/>
      <c r="M31" s="107">
        <v>21</v>
      </c>
      <c r="N31" s="27">
        <v>45</v>
      </c>
      <c r="O31" s="398"/>
      <c r="P31" s="399"/>
      <c r="Q31" s="354">
        <v>7</v>
      </c>
      <c r="R31" s="26">
        <v>16</v>
      </c>
    </row>
    <row r="32" spans="1:18" s="32" customFormat="1" ht="12.75">
      <c r="A32" s="317">
        <v>2013</v>
      </c>
      <c r="B32" s="40">
        <f t="shared" si="1"/>
        <v>31</v>
      </c>
      <c r="C32" s="24" t="s">
        <v>17</v>
      </c>
      <c r="D32" s="24" t="s">
        <v>27</v>
      </c>
      <c r="E32" s="24" t="s">
        <v>61</v>
      </c>
      <c r="F32" s="638" t="s">
        <v>750</v>
      </c>
      <c r="G32" s="643" t="s">
        <v>651</v>
      </c>
      <c r="H32" s="352" t="s">
        <v>22</v>
      </c>
      <c r="I32" s="655" t="s">
        <v>633</v>
      </c>
      <c r="J32" s="640" t="s">
        <v>560</v>
      </c>
      <c r="K32" s="415"/>
      <c r="L32" s="34"/>
      <c r="M32" s="25">
        <v>29</v>
      </c>
      <c r="N32" s="27">
        <v>45</v>
      </c>
      <c r="O32" s="398"/>
      <c r="P32" s="399"/>
      <c r="Q32" s="107">
        <v>7</v>
      </c>
      <c r="R32" s="26">
        <v>16</v>
      </c>
    </row>
    <row r="33" spans="1:18" s="32" customFormat="1" ht="12.75">
      <c r="A33" s="317">
        <v>2013</v>
      </c>
      <c r="B33" s="40">
        <f t="shared" si="1"/>
        <v>32</v>
      </c>
      <c r="C33" s="24" t="s">
        <v>17</v>
      </c>
      <c r="D33" s="24" t="s">
        <v>27</v>
      </c>
      <c r="E33" s="24" t="s">
        <v>61</v>
      </c>
      <c r="F33" s="638" t="s">
        <v>750</v>
      </c>
      <c r="G33" s="643" t="s">
        <v>651</v>
      </c>
      <c r="H33" s="352" t="s">
        <v>22</v>
      </c>
      <c r="I33" s="654" t="s">
        <v>633</v>
      </c>
      <c r="J33" s="640" t="s">
        <v>751</v>
      </c>
      <c r="K33" s="415"/>
      <c r="L33" s="213" t="s">
        <v>43</v>
      </c>
      <c r="M33" s="25"/>
      <c r="N33" s="27"/>
      <c r="O33" s="585">
        <v>4</v>
      </c>
      <c r="P33" s="586">
        <v>4</v>
      </c>
      <c r="Q33" s="107">
        <v>4</v>
      </c>
      <c r="R33" s="26">
        <v>4</v>
      </c>
    </row>
    <row r="34" spans="1:18" s="32" customFormat="1" ht="12.75">
      <c r="A34" s="316">
        <v>2013</v>
      </c>
      <c r="B34" s="40">
        <f t="shared" si="1"/>
        <v>33</v>
      </c>
      <c r="C34" s="24" t="s">
        <v>17</v>
      </c>
      <c r="D34" s="580" t="s">
        <v>32</v>
      </c>
      <c r="E34" s="24" t="s">
        <v>61</v>
      </c>
      <c r="F34" s="638" t="s">
        <v>750</v>
      </c>
      <c r="G34" s="643" t="s">
        <v>651</v>
      </c>
      <c r="H34" s="352" t="s">
        <v>22</v>
      </c>
      <c r="I34" s="654" t="s">
        <v>633</v>
      </c>
      <c r="J34" s="379" t="s">
        <v>33</v>
      </c>
      <c r="K34" s="517" t="s">
        <v>34</v>
      </c>
      <c r="L34" s="213"/>
      <c r="M34" s="25">
        <v>3</v>
      </c>
      <c r="N34" s="27">
        <v>33</v>
      </c>
      <c r="O34" s="587"/>
      <c r="P34" s="588"/>
      <c r="Q34" s="31">
        <v>2</v>
      </c>
      <c r="R34" s="34">
        <v>13</v>
      </c>
    </row>
    <row r="35" spans="1:18" s="32" customFormat="1" ht="12.75">
      <c r="A35" s="317">
        <v>2013</v>
      </c>
      <c r="B35" s="40">
        <f t="shared" si="1"/>
        <v>34</v>
      </c>
      <c r="C35" s="24" t="s">
        <v>17</v>
      </c>
      <c r="D35" s="580" t="s">
        <v>32</v>
      </c>
      <c r="E35" s="24" t="s">
        <v>61</v>
      </c>
      <c r="F35" s="638" t="s">
        <v>750</v>
      </c>
      <c r="G35" s="643" t="s">
        <v>651</v>
      </c>
      <c r="H35" s="352" t="s">
        <v>22</v>
      </c>
      <c r="I35" s="654" t="s">
        <v>633</v>
      </c>
      <c r="J35" s="379" t="s">
        <v>35</v>
      </c>
      <c r="K35" s="517" t="s">
        <v>36</v>
      </c>
      <c r="L35" s="213"/>
      <c r="M35" s="25">
        <v>4</v>
      </c>
      <c r="N35" s="27">
        <v>33</v>
      </c>
      <c r="O35" s="587"/>
      <c r="P35" s="588"/>
      <c r="Q35" s="31">
        <v>2</v>
      </c>
      <c r="R35" s="34">
        <v>13</v>
      </c>
    </row>
    <row r="36" spans="1:18" s="32" customFormat="1" ht="13.5" thickBot="1">
      <c r="A36" s="317">
        <v>2013</v>
      </c>
      <c r="B36" s="40">
        <f t="shared" si="1"/>
        <v>35</v>
      </c>
      <c r="C36" s="580" t="s">
        <v>17</v>
      </c>
      <c r="D36" s="580" t="s">
        <v>32</v>
      </c>
      <c r="E36" s="24" t="s">
        <v>61</v>
      </c>
      <c r="F36" s="638" t="s">
        <v>750</v>
      </c>
      <c r="G36" s="643" t="s">
        <v>651</v>
      </c>
      <c r="H36" s="352" t="s">
        <v>22</v>
      </c>
      <c r="I36" s="654" t="s">
        <v>633</v>
      </c>
      <c r="J36" s="379" t="s">
        <v>678</v>
      </c>
      <c r="K36" s="517" t="s">
        <v>22</v>
      </c>
      <c r="L36" s="213"/>
      <c r="M36" s="25">
        <v>9</v>
      </c>
      <c r="N36" s="27">
        <v>33</v>
      </c>
      <c r="O36" s="587"/>
      <c r="P36" s="588"/>
      <c r="Q36" s="31">
        <v>2</v>
      </c>
      <c r="R36" s="34">
        <v>13</v>
      </c>
    </row>
    <row r="37" spans="1:18" ht="12.75">
      <c r="A37" s="322">
        <v>2013</v>
      </c>
      <c r="B37" s="37">
        <f aca="true" t="shared" si="2" ref="B37:B63">ROW($A37:$IV37)-1</f>
        <v>36</v>
      </c>
      <c r="C37" s="6" t="s">
        <v>84</v>
      </c>
      <c r="D37" s="6" t="s">
        <v>85</v>
      </c>
      <c r="E37" s="6" t="s">
        <v>19</v>
      </c>
      <c r="F37" s="639" t="s">
        <v>752</v>
      </c>
      <c r="G37" s="642" t="s">
        <v>725</v>
      </c>
      <c r="H37" s="377" t="s">
        <v>680</v>
      </c>
      <c r="I37" s="23"/>
      <c r="J37" s="377" t="s">
        <v>87</v>
      </c>
      <c r="K37" s="456"/>
      <c r="L37" s="461"/>
      <c r="M37" s="595">
        <v>1</v>
      </c>
      <c r="N37" s="12">
        <v>80</v>
      </c>
      <c r="O37" s="462"/>
      <c r="P37" s="463"/>
      <c r="Q37" s="596">
        <v>4</v>
      </c>
      <c r="R37" s="52">
        <v>30</v>
      </c>
    </row>
    <row r="38" spans="1:18" ht="12.75">
      <c r="A38" s="317">
        <v>2013</v>
      </c>
      <c r="B38" s="38">
        <f t="shared" si="2"/>
        <v>37</v>
      </c>
      <c r="C38" s="7" t="s">
        <v>84</v>
      </c>
      <c r="D38" s="7" t="s">
        <v>85</v>
      </c>
      <c r="E38" s="7" t="s">
        <v>19</v>
      </c>
      <c r="F38" s="640" t="s">
        <v>752</v>
      </c>
      <c r="G38" s="645" t="s">
        <v>725</v>
      </c>
      <c r="H38" s="352" t="s">
        <v>680</v>
      </c>
      <c r="I38" s="14"/>
      <c r="J38" s="660" t="s">
        <v>706</v>
      </c>
      <c r="K38" s="457"/>
      <c r="L38" s="213"/>
      <c r="M38" s="10">
        <v>18</v>
      </c>
      <c r="N38" s="13">
        <v>80</v>
      </c>
      <c r="O38" s="464"/>
      <c r="P38" s="465"/>
      <c r="Q38" s="554">
        <v>4</v>
      </c>
      <c r="R38" s="26">
        <v>30</v>
      </c>
    </row>
    <row r="39" spans="1:18" ht="13.5" thickBot="1">
      <c r="A39" s="318">
        <v>2013</v>
      </c>
      <c r="B39" s="41">
        <f t="shared" si="2"/>
        <v>38</v>
      </c>
      <c r="C39" s="42" t="s">
        <v>84</v>
      </c>
      <c r="D39" s="42" t="s">
        <v>85</v>
      </c>
      <c r="E39" s="42" t="s">
        <v>19</v>
      </c>
      <c r="F39" s="638" t="s">
        <v>752</v>
      </c>
      <c r="G39" s="643" t="s">
        <v>725</v>
      </c>
      <c r="H39" s="352" t="s">
        <v>680</v>
      </c>
      <c r="I39" s="45"/>
      <c r="J39" s="353" t="s">
        <v>635</v>
      </c>
      <c r="K39" s="472"/>
      <c r="L39" s="428"/>
      <c r="M39" s="43">
        <v>26</v>
      </c>
      <c r="N39" s="47">
        <v>80</v>
      </c>
      <c r="O39" s="473"/>
      <c r="P39" s="474"/>
      <c r="Q39" s="555">
        <v>4</v>
      </c>
      <c r="R39" s="61">
        <v>30</v>
      </c>
    </row>
    <row r="40" spans="1:18" ht="12.75">
      <c r="A40" s="322">
        <v>2013</v>
      </c>
      <c r="B40" s="216">
        <f t="shared" si="2"/>
        <v>39</v>
      </c>
      <c r="C40" s="217" t="s">
        <v>84</v>
      </c>
      <c r="D40" s="217" t="s">
        <v>90</v>
      </c>
      <c r="E40" s="217" t="s">
        <v>19</v>
      </c>
      <c r="F40" s="639" t="s">
        <v>753</v>
      </c>
      <c r="G40" s="662" t="s">
        <v>242</v>
      </c>
      <c r="H40" s="377" t="s">
        <v>684</v>
      </c>
      <c r="I40" s="23"/>
      <c r="J40" s="352" t="s">
        <v>594</v>
      </c>
      <c r="K40" s="477"/>
      <c r="L40" s="422"/>
      <c r="M40" s="218">
        <v>36</v>
      </c>
      <c r="N40" s="224">
        <v>54</v>
      </c>
      <c r="O40" s="480"/>
      <c r="P40" s="481"/>
      <c r="Q40" s="218">
        <v>12</v>
      </c>
      <c r="R40" s="219">
        <v>16</v>
      </c>
    </row>
    <row r="41" spans="1:18" ht="12.75">
      <c r="A41" s="317">
        <v>2013</v>
      </c>
      <c r="B41" s="38">
        <f t="shared" si="2"/>
        <v>40</v>
      </c>
      <c r="C41" s="7" t="s">
        <v>84</v>
      </c>
      <c r="D41" s="7" t="s">
        <v>90</v>
      </c>
      <c r="E41" s="7" t="s">
        <v>19</v>
      </c>
      <c r="F41" s="638" t="s">
        <v>753</v>
      </c>
      <c r="G41" s="643" t="s">
        <v>242</v>
      </c>
      <c r="H41" s="82" t="s">
        <v>684</v>
      </c>
      <c r="I41" s="14"/>
      <c r="J41" s="640" t="s">
        <v>686</v>
      </c>
      <c r="K41" s="457"/>
      <c r="L41" s="213"/>
      <c r="M41" s="10">
        <v>41</v>
      </c>
      <c r="N41" s="13">
        <v>54</v>
      </c>
      <c r="O41" s="464"/>
      <c r="P41" s="465"/>
      <c r="Q41" s="10">
        <v>12</v>
      </c>
      <c r="R41" s="5">
        <v>16</v>
      </c>
    </row>
    <row r="42" spans="1:18" ht="13.5" thickBot="1">
      <c r="A42" s="318">
        <v>2013</v>
      </c>
      <c r="B42" s="41">
        <f t="shared" si="2"/>
        <v>41</v>
      </c>
      <c r="C42" s="42" t="s">
        <v>84</v>
      </c>
      <c r="D42" s="42" t="s">
        <v>90</v>
      </c>
      <c r="E42" s="42" t="s">
        <v>19</v>
      </c>
      <c r="F42" s="648" t="s">
        <v>753</v>
      </c>
      <c r="G42" s="661" t="s">
        <v>242</v>
      </c>
      <c r="H42" s="225" t="s">
        <v>684</v>
      </c>
      <c r="I42" s="45"/>
      <c r="J42" s="648" t="s">
        <v>94</v>
      </c>
      <c r="K42" s="472"/>
      <c r="L42" s="428"/>
      <c r="M42" s="43">
        <v>42</v>
      </c>
      <c r="N42" s="47">
        <v>54</v>
      </c>
      <c r="O42" s="473"/>
      <c r="P42" s="474"/>
      <c r="Q42" s="43">
        <v>12</v>
      </c>
      <c r="R42" s="44">
        <v>16</v>
      </c>
    </row>
    <row r="43" spans="1:18" ht="12.75">
      <c r="A43" s="322">
        <v>2013</v>
      </c>
      <c r="B43" s="216">
        <f t="shared" si="2"/>
        <v>42</v>
      </c>
      <c r="C43" s="217" t="s">
        <v>84</v>
      </c>
      <c r="D43" s="217" t="s">
        <v>98</v>
      </c>
      <c r="E43" s="217" t="s">
        <v>19</v>
      </c>
      <c r="F43" s="639" t="s">
        <v>620</v>
      </c>
      <c r="G43" s="642" t="s">
        <v>621</v>
      </c>
      <c r="H43" s="352" t="s">
        <v>431</v>
      </c>
      <c r="I43" s="223"/>
      <c r="J43" s="638" t="s">
        <v>707</v>
      </c>
      <c r="K43" s="477"/>
      <c r="L43" s="213" t="s">
        <v>43</v>
      </c>
      <c r="M43" s="218">
        <v>8</v>
      </c>
      <c r="N43" s="224">
        <v>64</v>
      </c>
      <c r="O43" s="674">
        <v>1</v>
      </c>
      <c r="P43" s="578">
        <v>5</v>
      </c>
      <c r="Q43" s="218">
        <v>2</v>
      </c>
      <c r="R43" s="219">
        <v>26</v>
      </c>
    </row>
    <row r="44" spans="1:18" ht="12.75">
      <c r="A44" s="317">
        <v>2013</v>
      </c>
      <c r="B44" s="38">
        <f t="shared" si="2"/>
        <v>43</v>
      </c>
      <c r="C44" s="7" t="s">
        <v>84</v>
      </c>
      <c r="D44" s="7" t="s">
        <v>98</v>
      </c>
      <c r="E44" s="7" t="s">
        <v>19</v>
      </c>
      <c r="F44" s="638" t="s">
        <v>620</v>
      </c>
      <c r="G44" s="643" t="s">
        <v>621</v>
      </c>
      <c r="H44" s="352" t="s">
        <v>431</v>
      </c>
      <c r="I44" s="223"/>
      <c r="J44" s="638" t="s">
        <v>136</v>
      </c>
      <c r="K44" s="457"/>
      <c r="L44" s="213"/>
      <c r="M44" s="10">
        <v>11</v>
      </c>
      <c r="N44" s="13">
        <v>64</v>
      </c>
      <c r="O44" s="464"/>
      <c r="P44" s="465"/>
      <c r="Q44" s="10">
        <v>2</v>
      </c>
      <c r="R44" s="5">
        <v>26</v>
      </c>
    </row>
    <row r="45" spans="1:18" ht="12.75">
      <c r="A45" s="319">
        <v>2013</v>
      </c>
      <c r="B45" s="216">
        <f t="shared" si="2"/>
        <v>44</v>
      </c>
      <c r="C45" s="7" t="s">
        <v>84</v>
      </c>
      <c r="D45" s="7" t="s">
        <v>98</v>
      </c>
      <c r="E45" s="7" t="s">
        <v>19</v>
      </c>
      <c r="F45" s="638" t="s">
        <v>620</v>
      </c>
      <c r="G45" s="643" t="s">
        <v>621</v>
      </c>
      <c r="H45" s="352" t="s">
        <v>431</v>
      </c>
      <c r="I45" s="223"/>
      <c r="J45" s="352" t="s">
        <v>101</v>
      </c>
      <c r="K45" s="488"/>
      <c r="L45" s="258"/>
      <c r="M45" s="229">
        <v>14</v>
      </c>
      <c r="N45" s="231">
        <v>64</v>
      </c>
      <c r="O45" s="490"/>
      <c r="P45" s="491"/>
      <c r="Q45" s="229">
        <v>2</v>
      </c>
      <c r="R45" s="89">
        <v>26</v>
      </c>
    </row>
    <row r="46" spans="1:18" ht="12.75">
      <c r="A46" s="319">
        <v>2013</v>
      </c>
      <c r="B46" s="38">
        <f t="shared" si="2"/>
        <v>45</v>
      </c>
      <c r="C46" s="7" t="s">
        <v>84</v>
      </c>
      <c r="D46" s="7" t="s">
        <v>754</v>
      </c>
      <c r="E46" s="7" t="s">
        <v>19</v>
      </c>
      <c r="F46" s="638" t="s">
        <v>620</v>
      </c>
      <c r="G46" s="643" t="s">
        <v>621</v>
      </c>
      <c r="H46" s="352" t="s">
        <v>431</v>
      </c>
      <c r="I46" s="223"/>
      <c r="J46" s="638" t="s">
        <v>710</v>
      </c>
      <c r="K46" s="488"/>
      <c r="L46" s="213" t="s">
        <v>43</v>
      </c>
      <c r="M46" s="229">
        <v>8</v>
      </c>
      <c r="N46" s="231">
        <v>34</v>
      </c>
      <c r="O46" s="565">
        <v>3</v>
      </c>
      <c r="P46" s="566">
        <v>11</v>
      </c>
      <c r="Q46" s="229">
        <v>3</v>
      </c>
      <c r="R46" s="89">
        <v>14</v>
      </c>
    </row>
    <row r="47" spans="1:18" ht="12.75">
      <c r="A47" s="319">
        <v>2013</v>
      </c>
      <c r="B47" s="216">
        <f t="shared" si="2"/>
        <v>46</v>
      </c>
      <c r="C47" s="7" t="s">
        <v>84</v>
      </c>
      <c r="D47" s="7" t="s">
        <v>754</v>
      </c>
      <c r="E47" s="7" t="s">
        <v>19</v>
      </c>
      <c r="F47" s="640" t="s">
        <v>620</v>
      </c>
      <c r="G47" s="645" t="s">
        <v>621</v>
      </c>
      <c r="H47" s="663" t="s">
        <v>431</v>
      </c>
      <c r="I47" s="223"/>
      <c r="J47" s="638" t="s">
        <v>709</v>
      </c>
      <c r="K47" s="488"/>
      <c r="L47" s="213" t="s">
        <v>43</v>
      </c>
      <c r="M47" s="229">
        <v>9</v>
      </c>
      <c r="N47" s="231">
        <v>34</v>
      </c>
      <c r="O47" s="565">
        <v>4</v>
      </c>
      <c r="P47" s="566">
        <v>11</v>
      </c>
      <c r="Q47" s="229">
        <v>3</v>
      </c>
      <c r="R47" s="89">
        <v>14</v>
      </c>
    </row>
    <row r="48" spans="1:18" ht="13.5" thickBot="1">
      <c r="A48" s="318">
        <v>2013</v>
      </c>
      <c r="B48" s="41">
        <f t="shared" si="2"/>
        <v>47</v>
      </c>
      <c r="C48" s="42" t="s">
        <v>84</v>
      </c>
      <c r="D48" s="42" t="s">
        <v>754</v>
      </c>
      <c r="E48" s="42" t="s">
        <v>19</v>
      </c>
      <c r="F48" s="646" t="s">
        <v>620</v>
      </c>
      <c r="G48" s="647" t="s">
        <v>621</v>
      </c>
      <c r="H48" s="353" t="s">
        <v>431</v>
      </c>
      <c r="I48" s="45"/>
      <c r="J48" s="648" t="s">
        <v>711</v>
      </c>
      <c r="K48" s="472"/>
      <c r="L48" s="428"/>
      <c r="M48" s="43">
        <v>16</v>
      </c>
      <c r="N48" s="47">
        <v>34</v>
      </c>
      <c r="O48" s="473"/>
      <c r="P48" s="474"/>
      <c r="Q48" s="43">
        <v>3</v>
      </c>
      <c r="R48" s="44">
        <v>14</v>
      </c>
    </row>
    <row r="49" spans="1:18" ht="12.75">
      <c r="A49" s="322">
        <v>2013</v>
      </c>
      <c r="B49" s="37">
        <f t="shared" si="2"/>
        <v>48</v>
      </c>
      <c r="C49" s="6" t="s">
        <v>84</v>
      </c>
      <c r="D49" s="6" t="s">
        <v>104</v>
      </c>
      <c r="E49" s="6" t="s">
        <v>19</v>
      </c>
      <c r="F49" s="639" t="s">
        <v>755</v>
      </c>
      <c r="G49" s="642" t="s">
        <v>756</v>
      </c>
      <c r="H49" s="639" t="s">
        <v>250</v>
      </c>
      <c r="I49" s="23"/>
      <c r="J49" s="639" t="s">
        <v>691</v>
      </c>
      <c r="K49" s="456"/>
      <c r="L49" s="461"/>
      <c r="M49" s="9">
        <v>14</v>
      </c>
      <c r="N49" s="12">
        <v>50</v>
      </c>
      <c r="O49" s="462"/>
      <c r="P49" s="463"/>
      <c r="Q49" s="9">
        <v>6</v>
      </c>
      <c r="R49" s="4">
        <v>18</v>
      </c>
    </row>
    <row r="50" spans="1:18" ht="12.75">
      <c r="A50" s="317">
        <v>2013</v>
      </c>
      <c r="B50" s="38">
        <f t="shared" si="2"/>
        <v>49</v>
      </c>
      <c r="C50" s="7" t="s">
        <v>84</v>
      </c>
      <c r="D50" s="7" t="s">
        <v>104</v>
      </c>
      <c r="E50" s="7" t="s">
        <v>19</v>
      </c>
      <c r="F50" s="638" t="s">
        <v>755</v>
      </c>
      <c r="G50" s="643" t="s">
        <v>756</v>
      </c>
      <c r="H50" s="638" t="s">
        <v>250</v>
      </c>
      <c r="I50" s="14"/>
      <c r="J50" s="640" t="s">
        <v>638</v>
      </c>
      <c r="K50" s="457"/>
      <c r="L50" s="213"/>
      <c r="M50" s="10">
        <v>26</v>
      </c>
      <c r="N50" s="13">
        <v>50</v>
      </c>
      <c r="O50" s="464"/>
      <c r="P50" s="465"/>
      <c r="Q50" s="82">
        <v>6</v>
      </c>
      <c r="R50" s="5">
        <v>18</v>
      </c>
    </row>
    <row r="51" spans="1:18" ht="13.5" thickBot="1">
      <c r="A51" s="318">
        <v>2013</v>
      </c>
      <c r="B51" s="41">
        <f t="shared" si="2"/>
        <v>50</v>
      </c>
      <c r="C51" s="42" t="s">
        <v>84</v>
      </c>
      <c r="D51" s="42" t="s">
        <v>104</v>
      </c>
      <c r="E51" s="42" t="s">
        <v>19</v>
      </c>
      <c r="F51" s="646" t="s">
        <v>755</v>
      </c>
      <c r="G51" s="647" t="s">
        <v>756</v>
      </c>
      <c r="H51" s="646" t="s">
        <v>250</v>
      </c>
      <c r="I51" s="45"/>
      <c r="J51" s="646" t="s">
        <v>757</v>
      </c>
      <c r="K51" s="472"/>
      <c r="L51" s="428"/>
      <c r="M51" s="43">
        <v>31</v>
      </c>
      <c r="N51" s="47">
        <v>50</v>
      </c>
      <c r="O51" s="473"/>
      <c r="P51" s="474"/>
      <c r="Q51" s="43">
        <v>6</v>
      </c>
      <c r="R51" s="44">
        <v>18</v>
      </c>
    </row>
    <row r="52" spans="1:18" ht="12.75">
      <c r="A52" s="322">
        <v>2013</v>
      </c>
      <c r="B52" s="37">
        <f t="shared" si="2"/>
        <v>51</v>
      </c>
      <c r="C52" s="6" t="s">
        <v>84</v>
      </c>
      <c r="D52" s="6" t="s">
        <v>712</v>
      </c>
      <c r="E52" s="6" t="s">
        <v>61</v>
      </c>
      <c r="F52" s="639" t="s">
        <v>758</v>
      </c>
      <c r="G52" s="642" t="s">
        <v>485</v>
      </c>
      <c r="H52" s="639" t="s">
        <v>759</v>
      </c>
      <c r="I52" s="23"/>
      <c r="J52" s="639" t="s">
        <v>760</v>
      </c>
      <c r="K52" s="456"/>
      <c r="L52" s="461"/>
      <c r="M52" s="635">
        <v>1</v>
      </c>
      <c r="N52" s="12">
        <v>29</v>
      </c>
      <c r="O52" s="462"/>
      <c r="P52" s="463"/>
      <c r="Q52" s="670">
        <v>1</v>
      </c>
      <c r="R52" s="4">
        <v>8</v>
      </c>
    </row>
    <row r="53" spans="1:18" ht="12.75">
      <c r="A53" s="317">
        <v>2013</v>
      </c>
      <c r="B53" s="38">
        <f t="shared" si="2"/>
        <v>52</v>
      </c>
      <c r="C53" s="7" t="s">
        <v>84</v>
      </c>
      <c r="D53" s="7" t="s">
        <v>712</v>
      </c>
      <c r="E53" s="7" t="s">
        <v>61</v>
      </c>
      <c r="F53" s="638" t="s">
        <v>758</v>
      </c>
      <c r="G53" s="643" t="s">
        <v>485</v>
      </c>
      <c r="H53" s="638" t="s">
        <v>759</v>
      </c>
      <c r="I53" s="14"/>
      <c r="J53" s="640" t="s">
        <v>761</v>
      </c>
      <c r="K53" s="457"/>
      <c r="L53" s="213"/>
      <c r="M53" s="10">
        <v>8</v>
      </c>
      <c r="N53" s="13">
        <v>29</v>
      </c>
      <c r="O53" s="464"/>
      <c r="P53" s="465"/>
      <c r="Q53" s="671">
        <v>1</v>
      </c>
      <c r="R53" s="5">
        <v>8</v>
      </c>
    </row>
    <row r="54" spans="1:18" ht="13.5" thickBot="1">
      <c r="A54" s="318">
        <v>2013</v>
      </c>
      <c r="B54" s="41">
        <f t="shared" si="2"/>
        <v>53</v>
      </c>
      <c r="C54" s="42" t="s">
        <v>84</v>
      </c>
      <c r="D54" s="42" t="s">
        <v>712</v>
      </c>
      <c r="E54" s="217" t="s">
        <v>61</v>
      </c>
      <c r="F54" s="646" t="s">
        <v>758</v>
      </c>
      <c r="G54" s="647" t="s">
        <v>485</v>
      </c>
      <c r="H54" s="646" t="s">
        <v>759</v>
      </c>
      <c r="I54" s="45"/>
      <c r="J54" s="646" t="s">
        <v>713</v>
      </c>
      <c r="K54" s="472"/>
      <c r="L54" s="428"/>
      <c r="M54" s="43">
        <v>11</v>
      </c>
      <c r="N54" s="47">
        <v>29</v>
      </c>
      <c r="O54" s="473"/>
      <c r="P54" s="474"/>
      <c r="Q54" s="672">
        <v>1</v>
      </c>
      <c r="R54" s="44">
        <v>8</v>
      </c>
    </row>
    <row r="55" spans="1:18" ht="12.75">
      <c r="A55" s="322">
        <v>2013</v>
      </c>
      <c r="B55" s="216">
        <f t="shared" si="2"/>
        <v>54</v>
      </c>
      <c r="C55" s="217" t="s">
        <v>84</v>
      </c>
      <c r="D55" s="310" t="s">
        <v>138</v>
      </c>
      <c r="E55" s="6" t="s">
        <v>61</v>
      </c>
      <c r="F55" s="639" t="s">
        <v>762</v>
      </c>
      <c r="G55" s="642" t="s">
        <v>617</v>
      </c>
      <c r="H55" s="639" t="s">
        <v>488</v>
      </c>
      <c r="I55" s="23"/>
      <c r="J55" s="639" t="s">
        <v>640</v>
      </c>
      <c r="K55" s="477"/>
      <c r="L55" s="422"/>
      <c r="M55" s="218">
        <v>23</v>
      </c>
      <c r="N55" s="224">
        <v>52</v>
      </c>
      <c r="O55" s="480"/>
      <c r="P55" s="481"/>
      <c r="Q55" s="218">
        <v>8</v>
      </c>
      <c r="R55" s="219">
        <v>18</v>
      </c>
    </row>
    <row r="56" spans="1:18" ht="12.75">
      <c r="A56" s="317">
        <v>2013</v>
      </c>
      <c r="B56" s="38">
        <f t="shared" si="2"/>
        <v>55</v>
      </c>
      <c r="C56" s="7" t="s">
        <v>84</v>
      </c>
      <c r="D56" s="309" t="s">
        <v>138</v>
      </c>
      <c r="E56" s="7" t="s">
        <v>61</v>
      </c>
      <c r="F56" s="640" t="s">
        <v>762</v>
      </c>
      <c r="G56" s="645" t="s">
        <v>617</v>
      </c>
      <c r="H56" s="640" t="s">
        <v>488</v>
      </c>
      <c r="I56" s="14"/>
      <c r="J56" s="640" t="s">
        <v>141</v>
      </c>
      <c r="K56" s="457"/>
      <c r="L56" s="213"/>
      <c r="M56" s="10">
        <v>26</v>
      </c>
      <c r="N56" s="13">
        <v>52</v>
      </c>
      <c r="O56" s="464"/>
      <c r="P56" s="465"/>
      <c r="Q56" s="10">
        <v>8</v>
      </c>
      <c r="R56" s="5">
        <v>18</v>
      </c>
    </row>
    <row r="57" spans="1:18" ht="13.5" thickBot="1">
      <c r="A57" s="317">
        <v>2013</v>
      </c>
      <c r="B57" s="344">
        <f t="shared" si="2"/>
        <v>56</v>
      </c>
      <c r="C57" s="345" t="s">
        <v>84</v>
      </c>
      <c r="D57" s="350" t="s">
        <v>138</v>
      </c>
      <c r="E57" s="90" t="s">
        <v>61</v>
      </c>
      <c r="F57" s="640" t="s">
        <v>762</v>
      </c>
      <c r="G57" s="645" t="s">
        <v>617</v>
      </c>
      <c r="H57" s="640" t="s">
        <v>488</v>
      </c>
      <c r="I57" s="14"/>
      <c r="J57" s="663" t="s">
        <v>641</v>
      </c>
      <c r="K57" s="494"/>
      <c r="L57" s="495"/>
      <c r="M57" s="348">
        <v>30</v>
      </c>
      <c r="N57" s="349">
        <v>52</v>
      </c>
      <c r="O57" s="496"/>
      <c r="P57" s="497"/>
      <c r="Q57" s="348">
        <v>8</v>
      </c>
      <c r="R57" s="346">
        <v>18</v>
      </c>
    </row>
    <row r="58" spans="1:18" ht="12.75">
      <c r="A58" s="322">
        <v>2013</v>
      </c>
      <c r="B58" s="37">
        <f t="shared" si="2"/>
        <v>57</v>
      </c>
      <c r="C58" s="6" t="s">
        <v>84</v>
      </c>
      <c r="D58" s="581" t="s">
        <v>666</v>
      </c>
      <c r="E58" s="6" t="s">
        <v>19</v>
      </c>
      <c r="F58" s="639" t="s">
        <v>764</v>
      </c>
      <c r="G58" s="642" t="s">
        <v>765</v>
      </c>
      <c r="H58" s="639" t="s">
        <v>696</v>
      </c>
      <c r="I58" s="23"/>
      <c r="J58" s="639" t="s">
        <v>696</v>
      </c>
      <c r="K58" s="456"/>
      <c r="L58" s="461"/>
      <c r="M58" s="9">
        <v>4</v>
      </c>
      <c r="N58" s="12">
        <v>84</v>
      </c>
      <c r="O58" s="462"/>
      <c r="P58" s="463"/>
      <c r="Q58" s="9">
        <v>8</v>
      </c>
      <c r="R58" s="4">
        <v>29</v>
      </c>
    </row>
    <row r="59" spans="1:18" ht="12.75">
      <c r="A59" s="317">
        <v>2013</v>
      </c>
      <c r="B59" s="38">
        <f t="shared" si="2"/>
        <v>58</v>
      </c>
      <c r="C59" s="7" t="s">
        <v>84</v>
      </c>
      <c r="D59" s="544" t="s">
        <v>666</v>
      </c>
      <c r="E59" s="7" t="s">
        <v>19</v>
      </c>
      <c r="F59" s="640" t="s">
        <v>764</v>
      </c>
      <c r="G59" s="645" t="s">
        <v>765</v>
      </c>
      <c r="H59" s="640" t="s">
        <v>696</v>
      </c>
      <c r="I59" s="14"/>
      <c r="J59" s="640" t="s">
        <v>766</v>
      </c>
      <c r="K59" s="457"/>
      <c r="L59" s="213"/>
      <c r="M59" s="10">
        <v>24</v>
      </c>
      <c r="N59" s="13">
        <v>84</v>
      </c>
      <c r="O59" s="464"/>
      <c r="P59" s="465"/>
      <c r="Q59" s="82">
        <v>8</v>
      </c>
      <c r="R59" s="5">
        <v>29</v>
      </c>
    </row>
    <row r="60" spans="1:18" ht="13.5" thickBot="1">
      <c r="A60" s="318">
        <v>2013</v>
      </c>
      <c r="B60" s="41">
        <f t="shared" si="2"/>
        <v>59</v>
      </c>
      <c r="C60" s="42" t="s">
        <v>84</v>
      </c>
      <c r="D60" s="545" t="s">
        <v>666</v>
      </c>
      <c r="E60" s="42" t="s">
        <v>19</v>
      </c>
      <c r="F60" s="648" t="s">
        <v>764</v>
      </c>
      <c r="G60" s="661" t="s">
        <v>765</v>
      </c>
      <c r="H60" s="648" t="s">
        <v>696</v>
      </c>
      <c r="I60" s="45"/>
      <c r="J60" s="648" t="s">
        <v>695</v>
      </c>
      <c r="K60" s="472"/>
      <c r="L60" s="428"/>
      <c r="M60" s="43">
        <v>44</v>
      </c>
      <c r="N60" s="47">
        <v>84</v>
      </c>
      <c r="O60" s="473"/>
      <c r="P60" s="474"/>
      <c r="Q60" s="43">
        <v>8</v>
      </c>
      <c r="R60" s="44">
        <v>29</v>
      </c>
    </row>
    <row r="61" spans="1:18" ht="12.75">
      <c r="A61" s="322">
        <v>2013</v>
      </c>
      <c r="B61" s="37">
        <f t="shared" si="2"/>
        <v>60</v>
      </c>
      <c r="C61" s="6" t="s">
        <v>84</v>
      </c>
      <c r="D61" s="664" t="s">
        <v>763</v>
      </c>
      <c r="E61" s="6" t="s">
        <v>19</v>
      </c>
      <c r="F61" s="639" t="s">
        <v>767</v>
      </c>
      <c r="G61" s="642" t="s">
        <v>242</v>
      </c>
      <c r="H61" s="639" t="s">
        <v>768</v>
      </c>
      <c r="I61" s="23"/>
      <c r="J61" s="639" t="s">
        <v>769</v>
      </c>
      <c r="K61" s="456"/>
      <c r="L61" s="461"/>
      <c r="M61" s="9">
        <v>4</v>
      </c>
      <c r="N61" s="12">
        <v>49</v>
      </c>
      <c r="O61" s="462"/>
      <c r="P61" s="463"/>
      <c r="Q61" s="670">
        <v>1</v>
      </c>
      <c r="R61" s="4">
        <v>15</v>
      </c>
    </row>
    <row r="62" spans="1:18" ht="12.75">
      <c r="A62" s="317">
        <v>2013</v>
      </c>
      <c r="B62" s="38">
        <f t="shared" si="2"/>
        <v>61</v>
      </c>
      <c r="C62" s="7" t="s">
        <v>84</v>
      </c>
      <c r="D62" s="665" t="s">
        <v>763</v>
      </c>
      <c r="E62" s="7" t="s">
        <v>19</v>
      </c>
      <c r="F62" s="640" t="s">
        <v>767</v>
      </c>
      <c r="G62" s="645" t="s">
        <v>242</v>
      </c>
      <c r="H62" s="640" t="s">
        <v>768</v>
      </c>
      <c r="I62" s="14"/>
      <c r="J62" s="640" t="s">
        <v>706</v>
      </c>
      <c r="K62" s="457"/>
      <c r="L62" s="213"/>
      <c r="M62" s="10">
        <v>5</v>
      </c>
      <c r="N62" s="13">
        <v>49</v>
      </c>
      <c r="O62" s="464"/>
      <c r="P62" s="465"/>
      <c r="Q62" s="671">
        <v>1</v>
      </c>
      <c r="R62" s="5">
        <v>15</v>
      </c>
    </row>
    <row r="63" spans="1:18" ht="13.5" thickBot="1">
      <c r="A63" s="318">
        <v>2013</v>
      </c>
      <c r="B63" s="41">
        <f t="shared" si="2"/>
        <v>62</v>
      </c>
      <c r="C63" s="42" t="s">
        <v>84</v>
      </c>
      <c r="D63" s="666" t="s">
        <v>763</v>
      </c>
      <c r="E63" s="42" t="s">
        <v>19</v>
      </c>
      <c r="F63" s="648" t="s">
        <v>767</v>
      </c>
      <c r="G63" s="661" t="s">
        <v>242</v>
      </c>
      <c r="H63" s="648" t="s">
        <v>768</v>
      </c>
      <c r="I63" s="45"/>
      <c r="J63" s="648" t="s">
        <v>770</v>
      </c>
      <c r="K63" s="472"/>
      <c r="L63" s="428"/>
      <c r="M63" s="43">
        <v>9</v>
      </c>
      <c r="N63" s="47">
        <v>49</v>
      </c>
      <c r="O63" s="673">
        <v>1</v>
      </c>
      <c r="P63" s="568">
        <v>12</v>
      </c>
      <c r="Q63" s="672">
        <v>1</v>
      </c>
      <c r="R63" s="44">
        <v>15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46"/>
  <headerFooter alignWithMargins="0">
    <oddHeader>&amp;C&amp;"Arial,Gras"&amp;14&amp;A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zoomScalePageLayoutView="0" workbookViewId="0" topLeftCell="A19">
      <selection activeCell="M1" sqref="M1:R62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2.7109375" style="0" customWidth="1"/>
    <col min="8" max="8" width="20.140625" style="0" customWidth="1"/>
    <col min="9" max="9" width="22.28125" style="0" customWidth="1"/>
    <col min="10" max="10" width="24.28125" style="0" customWidth="1"/>
    <col min="11" max="11" width="18.28125" style="0" customWidth="1"/>
    <col min="12" max="12" width="7.7109375" style="423" customWidth="1"/>
    <col min="13" max="13" width="6.7109375" style="0" customWidth="1"/>
    <col min="14" max="14" width="7.8515625" style="0" customWidth="1"/>
    <col min="15" max="15" width="8.28125" style="0" customWidth="1"/>
    <col min="16" max="18" width="6.7109375" style="0" customWidth="1"/>
  </cols>
  <sheetData>
    <row r="1" spans="1:18" s="3" customFormat="1" ht="68.25" customHeight="1" thickBot="1">
      <c r="A1" s="669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s="132" customFormat="1" ht="12.75">
      <c r="A2" s="313">
        <v>2014</v>
      </c>
      <c r="B2" s="667">
        <f aca="true" t="shared" si="0" ref="B2:B7">ROW($A2:$IV2)-1</f>
        <v>1</v>
      </c>
      <c r="C2" s="94" t="s">
        <v>45</v>
      </c>
      <c r="D2" s="94" t="s">
        <v>46</v>
      </c>
      <c r="E2" s="94" t="s">
        <v>61</v>
      </c>
      <c r="F2" s="96" t="s">
        <v>630</v>
      </c>
      <c r="G2" s="195" t="s">
        <v>558</v>
      </c>
      <c r="H2" s="96" t="s">
        <v>328</v>
      </c>
      <c r="I2" s="277"/>
      <c r="J2" s="136" t="s">
        <v>160</v>
      </c>
      <c r="K2" s="141"/>
      <c r="L2" s="209"/>
      <c r="M2" s="356">
        <v>10</v>
      </c>
      <c r="N2" s="357">
        <v>83</v>
      </c>
      <c r="O2" s="498"/>
      <c r="P2" s="499"/>
      <c r="Q2" s="356">
        <v>5</v>
      </c>
      <c r="R2" s="358">
        <v>29</v>
      </c>
    </row>
    <row r="3" spans="1:18" s="132" customFormat="1" ht="12.75">
      <c r="A3" s="314">
        <v>2014</v>
      </c>
      <c r="B3" s="668">
        <f t="shared" si="0"/>
        <v>2</v>
      </c>
      <c r="C3" s="105" t="s">
        <v>45</v>
      </c>
      <c r="D3" s="105" t="s">
        <v>46</v>
      </c>
      <c r="E3" s="105" t="s">
        <v>61</v>
      </c>
      <c r="F3" s="108" t="s">
        <v>630</v>
      </c>
      <c r="G3" s="196" t="s">
        <v>558</v>
      </c>
      <c r="H3" s="108" t="s">
        <v>328</v>
      </c>
      <c r="I3" s="130"/>
      <c r="J3" s="136" t="s">
        <v>162</v>
      </c>
      <c r="K3" s="142"/>
      <c r="L3" s="210"/>
      <c r="M3" s="359">
        <v>30</v>
      </c>
      <c r="N3" s="360">
        <v>83</v>
      </c>
      <c r="O3" s="500"/>
      <c r="P3" s="501"/>
      <c r="Q3" s="359">
        <v>5</v>
      </c>
      <c r="R3" s="363">
        <v>29</v>
      </c>
    </row>
    <row r="4" spans="1:18" s="132" customFormat="1" ht="12.75">
      <c r="A4" s="314">
        <v>2014</v>
      </c>
      <c r="B4" s="668">
        <f t="shared" si="0"/>
        <v>3</v>
      </c>
      <c r="C4" s="105" t="s">
        <v>45</v>
      </c>
      <c r="D4" s="105" t="s">
        <v>46</v>
      </c>
      <c r="E4" s="105" t="s">
        <v>61</v>
      </c>
      <c r="F4" s="108" t="s">
        <v>630</v>
      </c>
      <c r="G4" s="196" t="s">
        <v>558</v>
      </c>
      <c r="H4" s="108" t="s">
        <v>328</v>
      </c>
      <c r="I4" s="130"/>
      <c r="J4" s="108" t="s">
        <v>161</v>
      </c>
      <c r="K4" s="142"/>
      <c r="L4" s="210"/>
      <c r="M4" s="359">
        <v>42</v>
      </c>
      <c r="N4" s="360">
        <v>83</v>
      </c>
      <c r="O4" s="500"/>
      <c r="P4" s="501"/>
      <c r="Q4" s="364">
        <v>5</v>
      </c>
      <c r="R4" s="365">
        <v>29</v>
      </c>
    </row>
    <row r="5" spans="1:18" s="132" customFormat="1" ht="12.75">
      <c r="A5" s="314">
        <v>2014</v>
      </c>
      <c r="B5" s="668">
        <f t="shared" si="0"/>
        <v>4</v>
      </c>
      <c r="C5" s="105" t="s">
        <v>45</v>
      </c>
      <c r="D5" s="105" t="s">
        <v>53</v>
      </c>
      <c r="E5" s="105" t="s">
        <v>61</v>
      </c>
      <c r="F5" s="108" t="s">
        <v>630</v>
      </c>
      <c r="G5" s="196" t="s">
        <v>558</v>
      </c>
      <c r="H5" s="108" t="s">
        <v>328</v>
      </c>
      <c r="I5" s="130"/>
      <c r="J5" s="108" t="s">
        <v>771</v>
      </c>
      <c r="K5" s="142"/>
      <c r="L5" s="210"/>
      <c r="M5" s="359">
        <v>19</v>
      </c>
      <c r="N5" s="360">
        <v>77</v>
      </c>
      <c r="O5" s="500"/>
      <c r="P5" s="501"/>
      <c r="Q5" s="359">
        <v>13</v>
      </c>
      <c r="R5" s="363">
        <v>27</v>
      </c>
    </row>
    <row r="6" spans="1:18" s="132" customFormat="1" ht="12.75">
      <c r="A6" s="314">
        <v>2014</v>
      </c>
      <c r="B6" s="668">
        <f t="shared" si="0"/>
        <v>5</v>
      </c>
      <c r="C6" s="105" t="s">
        <v>45</v>
      </c>
      <c r="D6" s="105" t="s">
        <v>53</v>
      </c>
      <c r="E6" s="105" t="s">
        <v>61</v>
      </c>
      <c r="F6" s="108" t="s">
        <v>630</v>
      </c>
      <c r="G6" s="196" t="s">
        <v>558</v>
      </c>
      <c r="H6" s="108" t="s">
        <v>328</v>
      </c>
      <c r="I6" s="130"/>
      <c r="J6" s="108" t="s">
        <v>54</v>
      </c>
      <c r="K6" s="142"/>
      <c r="L6" s="210"/>
      <c r="M6" s="359">
        <v>38</v>
      </c>
      <c r="N6" s="360">
        <v>77</v>
      </c>
      <c r="O6" s="500"/>
      <c r="P6" s="501"/>
      <c r="Q6" s="359">
        <v>13</v>
      </c>
      <c r="R6" s="363">
        <v>27</v>
      </c>
    </row>
    <row r="7" spans="1:18" s="132" customFormat="1" ht="13.5" thickBot="1">
      <c r="A7" s="315">
        <v>2014</v>
      </c>
      <c r="B7" s="668">
        <f t="shared" si="0"/>
        <v>6</v>
      </c>
      <c r="C7" s="105" t="s">
        <v>45</v>
      </c>
      <c r="D7" s="105" t="s">
        <v>53</v>
      </c>
      <c r="E7" s="105" t="s">
        <v>61</v>
      </c>
      <c r="F7" s="108" t="s">
        <v>630</v>
      </c>
      <c r="G7" s="196" t="s">
        <v>558</v>
      </c>
      <c r="H7" s="108" t="s">
        <v>328</v>
      </c>
      <c r="I7" s="130"/>
      <c r="J7" s="108" t="s">
        <v>628</v>
      </c>
      <c r="K7" s="142"/>
      <c r="L7" s="210"/>
      <c r="M7" s="359">
        <v>64</v>
      </c>
      <c r="N7" s="360">
        <v>77</v>
      </c>
      <c r="O7" s="500"/>
      <c r="P7" s="501"/>
      <c r="Q7" s="359">
        <v>13</v>
      </c>
      <c r="R7" s="363">
        <v>27</v>
      </c>
    </row>
    <row r="8" spans="1:18" s="132" customFormat="1" ht="12.75">
      <c r="A8" s="332">
        <v>2014</v>
      </c>
      <c r="B8" s="93">
        <f aca="true" t="shared" si="1" ref="B8:B39">ROW($A8:$IV8)-1</f>
        <v>7</v>
      </c>
      <c r="C8" s="94" t="s">
        <v>45</v>
      </c>
      <c r="D8" s="94" t="s">
        <v>46</v>
      </c>
      <c r="E8" s="94" t="s">
        <v>19</v>
      </c>
      <c r="F8" s="96" t="s">
        <v>630</v>
      </c>
      <c r="G8" s="195" t="s">
        <v>558</v>
      </c>
      <c r="H8" s="96" t="s">
        <v>629</v>
      </c>
      <c r="I8" s="277" t="s">
        <v>60</v>
      </c>
      <c r="J8" s="96" t="s">
        <v>700</v>
      </c>
      <c r="K8" s="141"/>
      <c r="L8" s="209" t="s">
        <v>43</v>
      </c>
      <c r="M8" s="498"/>
      <c r="N8" s="499"/>
      <c r="O8" s="356">
        <v>14</v>
      </c>
      <c r="P8" s="357">
        <v>50</v>
      </c>
      <c r="Q8" s="356">
        <v>6</v>
      </c>
      <c r="R8" s="358">
        <v>21</v>
      </c>
    </row>
    <row r="9" spans="1:18" s="132" customFormat="1" ht="12.75">
      <c r="A9" s="314">
        <v>2014</v>
      </c>
      <c r="B9" s="104">
        <f t="shared" si="1"/>
        <v>8</v>
      </c>
      <c r="C9" s="105" t="s">
        <v>45</v>
      </c>
      <c r="D9" s="105" t="s">
        <v>46</v>
      </c>
      <c r="E9" s="105" t="s">
        <v>19</v>
      </c>
      <c r="F9" s="108" t="s">
        <v>630</v>
      </c>
      <c r="G9" s="196" t="s">
        <v>558</v>
      </c>
      <c r="H9" s="108" t="s">
        <v>629</v>
      </c>
      <c r="I9" s="130" t="s">
        <v>60</v>
      </c>
      <c r="J9" s="108" t="s">
        <v>772</v>
      </c>
      <c r="K9" s="142"/>
      <c r="L9" s="210" t="s">
        <v>43</v>
      </c>
      <c r="M9" s="500"/>
      <c r="N9" s="501"/>
      <c r="O9" s="359">
        <v>35</v>
      </c>
      <c r="P9" s="360">
        <v>50</v>
      </c>
      <c r="Q9" s="359">
        <v>6</v>
      </c>
      <c r="R9" s="363">
        <v>21</v>
      </c>
    </row>
    <row r="10" spans="1:18" s="132" customFormat="1" ht="12.75">
      <c r="A10" s="314">
        <v>2014</v>
      </c>
      <c r="B10" s="104">
        <f t="shared" si="1"/>
        <v>9</v>
      </c>
      <c r="C10" s="105" t="s">
        <v>45</v>
      </c>
      <c r="D10" s="105" t="s">
        <v>46</v>
      </c>
      <c r="E10" s="105" t="s">
        <v>19</v>
      </c>
      <c r="F10" s="108" t="s">
        <v>630</v>
      </c>
      <c r="G10" s="196" t="s">
        <v>558</v>
      </c>
      <c r="H10" s="108" t="s">
        <v>629</v>
      </c>
      <c r="I10" s="130" t="s">
        <v>60</v>
      </c>
      <c r="J10" s="108" t="s">
        <v>701</v>
      </c>
      <c r="K10" s="142"/>
      <c r="L10" s="210" t="s">
        <v>43</v>
      </c>
      <c r="M10" s="500"/>
      <c r="N10" s="501"/>
      <c r="O10" s="359">
        <v>37</v>
      </c>
      <c r="P10" s="360">
        <v>50</v>
      </c>
      <c r="Q10" s="359">
        <v>6</v>
      </c>
      <c r="R10" s="363">
        <v>21</v>
      </c>
    </row>
    <row r="11" spans="1:18" s="132" customFormat="1" ht="12.75">
      <c r="A11" s="314">
        <v>2014</v>
      </c>
      <c r="B11" s="104">
        <f t="shared" si="1"/>
        <v>10</v>
      </c>
      <c r="C11" s="105" t="s">
        <v>45</v>
      </c>
      <c r="D11" s="105" t="s">
        <v>53</v>
      </c>
      <c r="E11" s="105" t="s">
        <v>19</v>
      </c>
      <c r="F11" s="108" t="s">
        <v>630</v>
      </c>
      <c r="G11" s="196" t="s">
        <v>558</v>
      </c>
      <c r="H11" s="108" t="s">
        <v>629</v>
      </c>
      <c r="I11" s="130" t="s">
        <v>60</v>
      </c>
      <c r="J11" s="108" t="s">
        <v>746</v>
      </c>
      <c r="K11" s="142"/>
      <c r="L11" s="210" t="s">
        <v>43</v>
      </c>
      <c r="M11" s="500"/>
      <c r="N11" s="501"/>
      <c r="O11" s="676">
        <v>1</v>
      </c>
      <c r="P11" s="360">
        <v>31</v>
      </c>
      <c r="Q11" s="359">
        <v>2</v>
      </c>
      <c r="R11" s="363">
        <v>13</v>
      </c>
    </row>
    <row r="12" spans="1:18" s="132" customFormat="1" ht="12.75">
      <c r="A12" s="314">
        <v>2014</v>
      </c>
      <c r="B12" s="104">
        <f t="shared" si="1"/>
        <v>11</v>
      </c>
      <c r="C12" s="105" t="s">
        <v>45</v>
      </c>
      <c r="D12" s="105" t="s">
        <v>53</v>
      </c>
      <c r="E12" s="105" t="s">
        <v>19</v>
      </c>
      <c r="F12" s="108" t="s">
        <v>630</v>
      </c>
      <c r="G12" s="196" t="s">
        <v>558</v>
      </c>
      <c r="H12" s="108" t="s">
        <v>629</v>
      </c>
      <c r="I12" s="130" t="s">
        <v>60</v>
      </c>
      <c r="J12" s="108" t="s">
        <v>703</v>
      </c>
      <c r="K12" s="142"/>
      <c r="L12" s="210" t="s">
        <v>43</v>
      </c>
      <c r="M12" s="500"/>
      <c r="N12" s="501"/>
      <c r="O12" s="547">
        <v>6</v>
      </c>
      <c r="P12" s="360">
        <v>31</v>
      </c>
      <c r="Q12" s="359">
        <v>2</v>
      </c>
      <c r="R12" s="363">
        <v>13</v>
      </c>
    </row>
    <row r="13" spans="1:18" s="132" customFormat="1" ht="13.5" thickBot="1">
      <c r="A13" s="315">
        <v>2014</v>
      </c>
      <c r="B13" s="115">
        <f t="shared" si="1"/>
        <v>12</v>
      </c>
      <c r="C13" s="116" t="s">
        <v>45</v>
      </c>
      <c r="D13" s="116" t="s">
        <v>53</v>
      </c>
      <c r="E13" s="116" t="s">
        <v>19</v>
      </c>
      <c r="F13" s="119" t="s">
        <v>630</v>
      </c>
      <c r="G13" s="236" t="s">
        <v>558</v>
      </c>
      <c r="H13" s="119" t="s">
        <v>629</v>
      </c>
      <c r="I13" s="214" t="s">
        <v>60</v>
      </c>
      <c r="J13" s="119" t="s">
        <v>773</v>
      </c>
      <c r="K13" s="143"/>
      <c r="L13" s="211" t="s">
        <v>43</v>
      </c>
      <c r="M13" s="502"/>
      <c r="N13" s="503"/>
      <c r="O13" s="366">
        <v>15</v>
      </c>
      <c r="P13" s="367">
        <v>31</v>
      </c>
      <c r="Q13" s="366">
        <v>2</v>
      </c>
      <c r="R13" s="370">
        <v>13</v>
      </c>
    </row>
    <row r="14" spans="1:18" s="132" customFormat="1" ht="12.75">
      <c r="A14" s="332">
        <v>2014</v>
      </c>
      <c r="B14" s="104">
        <f t="shared" si="1"/>
        <v>13</v>
      </c>
      <c r="C14" s="105" t="s">
        <v>45</v>
      </c>
      <c r="D14" s="105" t="s">
        <v>70</v>
      </c>
      <c r="E14" s="105" t="s">
        <v>19</v>
      </c>
      <c r="F14" s="96" t="s">
        <v>228</v>
      </c>
      <c r="G14" s="195" t="s">
        <v>558</v>
      </c>
      <c r="H14" s="96" t="s">
        <v>209</v>
      </c>
      <c r="I14" s="99"/>
      <c r="J14" s="240" t="s">
        <v>74</v>
      </c>
      <c r="K14" s="451"/>
      <c r="L14" s="210"/>
      <c r="M14" s="359">
        <v>11</v>
      </c>
      <c r="N14" s="360">
        <v>28</v>
      </c>
      <c r="O14" s="500"/>
      <c r="P14" s="501"/>
      <c r="Q14" s="359">
        <v>3</v>
      </c>
      <c r="R14" s="363">
        <v>12</v>
      </c>
    </row>
    <row r="15" spans="1:18" s="132" customFormat="1" ht="12.75">
      <c r="A15" s="314">
        <v>2014</v>
      </c>
      <c r="B15" s="104">
        <f t="shared" si="1"/>
        <v>14</v>
      </c>
      <c r="C15" s="105" t="s">
        <v>45</v>
      </c>
      <c r="D15" s="105" t="s">
        <v>70</v>
      </c>
      <c r="E15" s="105" t="s">
        <v>19</v>
      </c>
      <c r="F15" s="108" t="s">
        <v>228</v>
      </c>
      <c r="G15" s="196" t="s">
        <v>558</v>
      </c>
      <c r="H15" s="108" t="s">
        <v>209</v>
      </c>
      <c r="I15" s="110"/>
      <c r="J15" s="108" t="s">
        <v>209</v>
      </c>
      <c r="K15" s="142"/>
      <c r="L15" s="210"/>
      <c r="M15" s="359">
        <v>13</v>
      </c>
      <c r="N15" s="360">
        <v>28</v>
      </c>
      <c r="O15" s="500"/>
      <c r="P15" s="501"/>
      <c r="Q15" s="359">
        <v>3</v>
      </c>
      <c r="R15" s="363">
        <v>12</v>
      </c>
    </row>
    <row r="16" spans="1:18" s="132" customFormat="1" ht="12.75">
      <c r="A16" s="314">
        <v>2014</v>
      </c>
      <c r="B16" s="104">
        <f t="shared" si="1"/>
        <v>15</v>
      </c>
      <c r="C16" s="105" t="s">
        <v>45</v>
      </c>
      <c r="D16" s="105" t="s">
        <v>70</v>
      </c>
      <c r="E16" s="105" t="s">
        <v>19</v>
      </c>
      <c r="F16" s="108" t="s">
        <v>228</v>
      </c>
      <c r="G16" s="196" t="s">
        <v>558</v>
      </c>
      <c r="H16" s="108" t="s">
        <v>209</v>
      </c>
      <c r="I16" s="110"/>
      <c r="J16" s="108" t="s">
        <v>72</v>
      </c>
      <c r="K16" s="142"/>
      <c r="L16" s="210"/>
      <c r="M16" s="359">
        <v>15</v>
      </c>
      <c r="N16" s="360">
        <v>28</v>
      </c>
      <c r="O16" s="500"/>
      <c r="P16" s="501"/>
      <c r="Q16" s="359">
        <v>3</v>
      </c>
      <c r="R16" s="363">
        <v>12</v>
      </c>
    </row>
    <row r="17" spans="1:18" s="132" customFormat="1" ht="12.75">
      <c r="A17" s="314">
        <v>2014</v>
      </c>
      <c r="B17" s="104">
        <f t="shared" si="1"/>
        <v>16</v>
      </c>
      <c r="C17" s="105" t="s">
        <v>45</v>
      </c>
      <c r="D17" s="105" t="s">
        <v>70</v>
      </c>
      <c r="E17" s="105" t="s">
        <v>19</v>
      </c>
      <c r="F17" s="108" t="s">
        <v>228</v>
      </c>
      <c r="G17" s="196" t="s">
        <v>558</v>
      </c>
      <c r="H17" s="108" t="s">
        <v>209</v>
      </c>
      <c r="I17" s="110"/>
      <c r="J17" s="108" t="s">
        <v>747</v>
      </c>
      <c r="K17" s="142"/>
      <c r="L17" s="210" t="s">
        <v>43</v>
      </c>
      <c r="M17" s="504"/>
      <c r="N17" s="505"/>
      <c r="O17" s="508">
        <v>3</v>
      </c>
      <c r="P17" s="509">
        <v>8</v>
      </c>
      <c r="Q17" s="359">
        <v>3</v>
      </c>
      <c r="R17" s="363">
        <v>3</v>
      </c>
    </row>
    <row r="18" spans="1:18" s="132" customFormat="1" ht="12.75">
      <c r="A18" s="314">
        <v>2014</v>
      </c>
      <c r="B18" s="104">
        <f t="shared" si="1"/>
        <v>17</v>
      </c>
      <c r="C18" s="105" t="s">
        <v>45</v>
      </c>
      <c r="D18" s="105" t="s">
        <v>70</v>
      </c>
      <c r="E18" s="105" t="s">
        <v>19</v>
      </c>
      <c r="F18" s="108" t="s">
        <v>228</v>
      </c>
      <c r="G18" s="196" t="s">
        <v>558</v>
      </c>
      <c r="H18" s="108" t="s">
        <v>209</v>
      </c>
      <c r="I18" s="110"/>
      <c r="J18" s="108" t="s">
        <v>701</v>
      </c>
      <c r="K18" s="142"/>
      <c r="L18" s="210" t="s">
        <v>43</v>
      </c>
      <c r="M18" s="504"/>
      <c r="N18" s="505"/>
      <c r="O18" s="508">
        <v>5</v>
      </c>
      <c r="P18" s="509">
        <v>8</v>
      </c>
      <c r="Q18" s="359">
        <v>3</v>
      </c>
      <c r="R18" s="363">
        <v>3</v>
      </c>
    </row>
    <row r="19" spans="1:18" s="132" customFormat="1" ht="13.5" thickBot="1">
      <c r="A19" s="315">
        <v>2014</v>
      </c>
      <c r="B19" s="115">
        <f t="shared" si="1"/>
        <v>18</v>
      </c>
      <c r="C19" s="116" t="s">
        <v>45</v>
      </c>
      <c r="D19" s="116" t="s">
        <v>70</v>
      </c>
      <c r="E19" s="116" t="s">
        <v>19</v>
      </c>
      <c r="F19" s="119" t="s">
        <v>228</v>
      </c>
      <c r="G19" s="236" t="s">
        <v>558</v>
      </c>
      <c r="H19" s="119" t="s">
        <v>209</v>
      </c>
      <c r="I19" s="121"/>
      <c r="J19" s="177" t="s">
        <v>748</v>
      </c>
      <c r="K19" s="414"/>
      <c r="L19" s="211" t="s">
        <v>43</v>
      </c>
      <c r="M19" s="506"/>
      <c r="N19" s="507"/>
      <c r="O19" s="510">
        <v>8</v>
      </c>
      <c r="P19" s="511">
        <v>8</v>
      </c>
      <c r="Q19" s="366">
        <v>3</v>
      </c>
      <c r="R19" s="370">
        <v>3</v>
      </c>
    </row>
    <row r="20" spans="1:18" ht="12.75">
      <c r="A20" s="332">
        <v>2014</v>
      </c>
      <c r="B20" s="216">
        <f t="shared" si="1"/>
        <v>19</v>
      </c>
      <c r="C20" s="217" t="s">
        <v>45</v>
      </c>
      <c r="D20" s="217" t="s">
        <v>75</v>
      </c>
      <c r="E20" s="217" t="s">
        <v>61</v>
      </c>
      <c r="F20" s="639" t="s">
        <v>566</v>
      </c>
      <c r="G20" s="642" t="s">
        <v>485</v>
      </c>
      <c r="H20" s="639" t="s">
        <v>279</v>
      </c>
      <c r="I20" s="23" t="s">
        <v>78</v>
      </c>
      <c r="J20" s="379" t="s">
        <v>60</v>
      </c>
      <c r="K20" s="477"/>
      <c r="L20" s="422"/>
      <c r="M20" s="660">
        <v>5</v>
      </c>
      <c r="N20" s="374">
        <v>40</v>
      </c>
      <c r="O20" s="512"/>
      <c r="P20" s="513"/>
      <c r="Q20" s="660">
        <v>10</v>
      </c>
      <c r="R20" s="365">
        <v>14</v>
      </c>
    </row>
    <row r="21" spans="1:18" ht="12.75">
      <c r="A21" s="314">
        <v>2014</v>
      </c>
      <c r="B21" s="38">
        <f t="shared" si="1"/>
        <v>20</v>
      </c>
      <c r="C21" s="7" t="s">
        <v>45</v>
      </c>
      <c r="D21" s="7" t="s">
        <v>75</v>
      </c>
      <c r="E21" s="7" t="s">
        <v>61</v>
      </c>
      <c r="F21" s="640" t="s">
        <v>566</v>
      </c>
      <c r="G21" s="645" t="s">
        <v>485</v>
      </c>
      <c r="H21" s="640" t="s">
        <v>279</v>
      </c>
      <c r="I21" s="14" t="s">
        <v>78</v>
      </c>
      <c r="J21" s="352" t="s">
        <v>78</v>
      </c>
      <c r="K21" s="457"/>
      <c r="L21" s="213"/>
      <c r="M21" s="361">
        <v>17</v>
      </c>
      <c r="N21" s="362">
        <v>40</v>
      </c>
      <c r="O21" s="500"/>
      <c r="P21" s="501"/>
      <c r="Q21" s="679">
        <v>10</v>
      </c>
      <c r="R21" s="363">
        <v>14</v>
      </c>
    </row>
    <row r="22" spans="1:18" ht="12.75">
      <c r="A22" s="314">
        <v>2014</v>
      </c>
      <c r="B22" s="38">
        <f t="shared" si="1"/>
        <v>21</v>
      </c>
      <c r="C22" s="7" t="s">
        <v>45</v>
      </c>
      <c r="D22" s="7" t="s">
        <v>75</v>
      </c>
      <c r="E22" s="7" t="s">
        <v>61</v>
      </c>
      <c r="F22" s="640" t="s">
        <v>566</v>
      </c>
      <c r="G22" s="645" t="s">
        <v>485</v>
      </c>
      <c r="H22" s="640" t="s">
        <v>279</v>
      </c>
      <c r="I22" s="14" t="s">
        <v>78</v>
      </c>
      <c r="J22" s="638" t="s">
        <v>80</v>
      </c>
      <c r="K22" s="457"/>
      <c r="L22" s="213"/>
      <c r="M22" s="361">
        <v>23</v>
      </c>
      <c r="N22" s="362">
        <v>40</v>
      </c>
      <c r="O22" s="500"/>
      <c r="P22" s="501"/>
      <c r="Q22" s="679">
        <v>10</v>
      </c>
      <c r="R22" s="363">
        <v>14</v>
      </c>
    </row>
    <row r="23" spans="1:18" ht="12.75">
      <c r="A23" s="314">
        <v>2014</v>
      </c>
      <c r="B23" s="38">
        <f t="shared" si="1"/>
        <v>22</v>
      </c>
      <c r="C23" s="7" t="s">
        <v>45</v>
      </c>
      <c r="D23" s="7" t="s">
        <v>75</v>
      </c>
      <c r="E23" s="7" t="s">
        <v>61</v>
      </c>
      <c r="F23" s="640" t="s">
        <v>566</v>
      </c>
      <c r="G23" s="645" t="s">
        <v>485</v>
      </c>
      <c r="H23" s="640" t="s">
        <v>279</v>
      </c>
      <c r="I23" s="14" t="s">
        <v>78</v>
      </c>
      <c r="J23" s="640" t="s">
        <v>774</v>
      </c>
      <c r="K23" s="457"/>
      <c r="L23" s="213"/>
      <c r="M23" s="361">
        <v>32</v>
      </c>
      <c r="N23" s="362">
        <v>40</v>
      </c>
      <c r="O23" s="500"/>
      <c r="P23" s="501"/>
      <c r="Q23" s="679">
        <v>10</v>
      </c>
      <c r="R23" s="363">
        <v>14</v>
      </c>
    </row>
    <row r="24" spans="1:18" ht="12.75">
      <c r="A24" s="314">
        <v>2014</v>
      </c>
      <c r="B24" s="216">
        <f t="shared" si="1"/>
        <v>23</v>
      </c>
      <c r="C24" s="217" t="s">
        <v>45</v>
      </c>
      <c r="D24" s="217" t="s">
        <v>75</v>
      </c>
      <c r="E24" s="217" t="s">
        <v>61</v>
      </c>
      <c r="F24" s="640" t="s">
        <v>566</v>
      </c>
      <c r="G24" s="645" t="s">
        <v>485</v>
      </c>
      <c r="H24" s="640" t="s">
        <v>279</v>
      </c>
      <c r="I24" s="223" t="s">
        <v>78</v>
      </c>
      <c r="J24" s="638" t="s">
        <v>775</v>
      </c>
      <c r="K24" s="477"/>
      <c r="L24" s="210" t="s">
        <v>43</v>
      </c>
      <c r="M24" s="512"/>
      <c r="N24" s="513"/>
      <c r="O24" s="373">
        <v>3</v>
      </c>
      <c r="P24" s="374">
        <v>27</v>
      </c>
      <c r="Q24" s="364">
        <v>6</v>
      </c>
      <c r="R24" s="365">
        <v>10</v>
      </c>
    </row>
    <row r="25" spans="1:18" ht="12.75">
      <c r="A25" s="314">
        <v>2014</v>
      </c>
      <c r="B25" s="38">
        <f t="shared" si="1"/>
        <v>24</v>
      </c>
      <c r="C25" s="7" t="s">
        <v>45</v>
      </c>
      <c r="D25" s="7" t="s">
        <v>75</v>
      </c>
      <c r="E25" s="7" t="s">
        <v>61</v>
      </c>
      <c r="F25" s="640" t="s">
        <v>566</v>
      </c>
      <c r="G25" s="645" t="s">
        <v>485</v>
      </c>
      <c r="H25" s="640" t="s">
        <v>279</v>
      </c>
      <c r="I25" s="14" t="s">
        <v>78</v>
      </c>
      <c r="J25" s="640" t="s">
        <v>675</v>
      </c>
      <c r="K25" s="457"/>
      <c r="L25" s="210" t="s">
        <v>43</v>
      </c>
      <c r="M25" s="500"/>
      <c r="N25" s="501"/>
      <c r="O25" s="361">
        <v>21</v>
      </c>
      <c r="P25" s="362">
        <v>27</v>
      </c>
      <c r="Q25" s="359">
        <v>6</v>
      </c>
      <c r="R25" s="363">
        <v>10</v>
      </c>
    </row>
    <row r="26" spans="1:18" ht="13.5" thickBot="1">
      <c r="A26" s="315">
        <v>2014</v>
      </c>
      <c r="B26" s="41">
        <f t="shared" si="1"/>
        <v>25</v>
      </c>
      <c r="C26" s="42" t="s">
        <v>45</v>
      </c>
      <c r="D26" s="42" t="s">
        <v>75</v>
      </c>
      <c r="E26" s="42" t="s">
        <v>61</v>
      </c>
      <c r="F26" s="648" t="s">
        <v>566</v>
      </c>
      <c r="G26" s="661" t="s">
        <v>485</v>
      </c>
      <c r="H26" s="648" t="s">
        <v>279</v>
      </c>
      <c r="I26" s="45" t="s">
        <v>78</v>
      </c>
      <c r="J26" s="646" t="s">
        <v>632</v>
      </c>
      <c r="K26" s="472"/>
      <c r="L26" s="211" t="s">
        <v>43</v>
      </c>
      <c r="M26" s="502"/>
      <c r="N26" s="503"/>
      <c r="O26" s="368">
        <v>26</v>
      </c>
      <c r="P26" s="369">
        <v>27</v>
      </c>
      <c r="Q26" s="366">
        <v>6</v>
      </c>
      <c r="R26" s="370">
        <v>10</v>
      </c>
    </row>
    <row r="27" spans="1:18" s="32" customFormat="1" ht="12.75">
      <c r="A27" s="332">
        <v>2014</v>
      </c>
      <c r="B27" s="144">
        <f t="shared" si="1"/>
        <v>26</v>
      </c>
      <c r="C27" s="87" t="s">
        <v>17</v>
      </c>
      <c r="D27" s="87" t="s">
        <v>18</v>
      </c>
      <c r="E27" s="87" t="s">
        <v>19</v>
      </c>
      <c r="F27" s="639" t="s">
        <v>620</v>
      </c>
      <c r="G27" s="642" t="s">
        <v>621</v>
      </c>
      <c r="H27" s="639" t="s">
        <v>633</v>
      </c>
      <c r="I27" s="662" t="s">
        <v>22</v>
      </c>
      <c r="J27" s="379" t="s">
        <v>25</v>
      </c>
      <c r="K27" s="418"/>
      <c r="L27" s="422"/>
      <c r="M27" s="373">
        <v>19</v>
      </c>
      <c r="N27" s="683">
        <v>45</v>
      </c>
      <c r="O27" s="691"/>
      <c r="P27" s="692"/>
      <c r="Q27" s="682">
        <v>6</v>
      </c>
      <c r="R27" s="365">
        <v>17</v>
      </c>
    </row>
    <row r="28" spans="1:18" s="32" customFormat="1" ht="12.75">
      <c r="A28" s="314">
        <v>2014</v>
      </c>
      <c r="B28" s="40">
        <f t="shared" si="1"/>
        <v>27</v>
      </c>
      <c r="C28" s="24" t="s">
        <v>17</v>
      </c>
      <c r="D28" s="24" t="s">
        <v>18</v>
      </c>
      <c r="E28" s="24" t="s">
        <v>19</v>
      </c>
      <c r="F28" s="640" t="s">
        <v>620</v>
      </c>
      <c r="G28" s="645" t="s">
        <v>621</v>
      </c>
      <c r="H28" s="640" t="s">
        <v>633</v>
      </c>
      <c r="I28" s="644" t="s">
        <v>22</v>
      </c>
      <c r="J28" s="640" t="s">
        <v>24</v>
      </c>
      <c r="K28" s="415"/>
      <c r="L28" s="213"/>
      <c r="M28" s="361">
        <v>24</v>
      </c>
      <c r="N28" s="681">
        <v>45</v>
      </c>
      <c r="O28" s="504"/>
      <c r="P28" s="505"/>
      <c r="Q28" s="682">
        <v>6</v>
      </c>
      <c r="R28" s="365">
        <v>17</v>
      </c>
    </row>
    <row r="29" spans="1:18" s="32" customFormat="1" ht="12.75">
      <c r="A29" s="314">
        <v>2014</v>
      </c>
      <c r="B29" s="40">
        <f t="shared" si="1"/>
        <v>28</v>
      </c>
      <c r="C29" s="24" t="s">
        <v>17</v>
      </c>
      <c r="D29" s="24" t="s">
        <v>18</v>
      </c>
      <c r="E29" s="24" t="s">
        <v>19</v>
      </c>
      <c r="F29" s="640" t="s">
        <v>620</v>
      </c>
      <c r="G29" s="645" t="s">
        <v>621</v>
      </c>
      <c r="H29" s="640" t="s">
        <v>633</v>
      </c>
      <c r="I29" s="644" t="s">
        <v>22</v>
      </c>
      <c r="J29" s="352" t="s">
        <v>652</v>
      </c>
      <c r="K29" s="415"/>
      <c r="L29" s="213"/>
      <c r="M29" s="361">
        <v>24</v>
      </c>
      <c r="N29" s="681">
        <v>45</v>
      </c>
      <c r="O29" s="504"/>
      <c r="P29" s="505"/>
      <c r="Q29" s="682">
        <v>6</v>
      </c>
      <c r="R29" s="365">
        <v>17</v>
      </c>
    </row>
    <row r="30" spans="1:18" s="32" customFormat="1" ht="12.75">
      <c r="A30" s="314">
        <v>2014</v>
      </c>
      <c r="B30" s="40">
        <f t="shared" si="1"/>
        <v>29</v>
      </c>
      <c r="C30" s="24" t="s">
        <v>17</v>
      </c>
      <c r="D30" s="652" t="s">
        <v>776</v>
      </c>
      <c r="E30" s="24" t="s">
        <v>19</v>
      </c>
      <c r="F30" s="640" t="s">
        <v>620</v>
      </c>
      <c r="G30" s="645" t="s">
        <v>621</v>
      </c>
      <c r="H30" s="640" t="s">
        <v>633</v>
      </c>
      <c r="I30" s="644" t="s">
        <v>22</v>
      </c>
      <c r="J30" s="640" t="s">
        <v>777</v>
      </c>
      <c r="K30" s="415"/>
      <c r="L30" s="213" t="s">
        <v>43</v>
      </c>
      <c r="M30" s="359">
        <v>40</v>
      </c>
      <c r="N30" s="684">
        <v>45</v>
      </c>
      <c r="O30" s="693">
        <v>5</v>
      </c>
      <c r="P30" s="694">
        <v>5</v>
      </c>
      <c r="Q30" s="688">
        <v>6</v>
      </c>
      <c r="R30" s="363">
        <v>17</v>
      </c>
    </row>
    <row r="31" spans="1:18" s="32" customFormat="1" ht="12.75">
      <c r="A31" s="314">
        <v>2014</v>
      </c>
      <c r="B31" s="40">
        <f t="shared" si="1"/>
        <v>30</v>
      </c>
      <c r="C31" s="24" t="s">
        <v>17</v>
      </c>
      <c r="D31" s="24" t="s">
        <v>27</v>
      </c>
      <c r="E31" s="24" t="s">
        <v>19</v>
      </c>
      <c r="F31" s="640" t="s">
        <v>620</v>
      </c>
      <c r="G31" s="645" t="s">
        <v>621</v>
      </c>
      <c r="H31" s="640" t="s">
        <v>633</v>
      </c>
      <c r="I31" s="644" t="s">
        <v>22</v>
      </c>
      <c r="J31" s="379" t="s">
        <v>585</v>
      </c>
      <c r="K31" s="415"/>
      <c r="L31" s="213"/>
      <c r="M31" s="359">
        <v>12</v>
      </c>
      <c r="N31" s="684">
        <v>69</v>
      </c>
      <c r="O31" s="500"/>
      <c r="P31" s="501"/>
      <c r="Q31" s="688">
        <v>7</v>
      </c>
      <c r="R31" s="363">
        <v>27</v>
      </c>
    </row>
    <row r="32" spans="1:18" s="32" customFormat="1" ht="12.75">
      <c r="A32" s="314">
        <v>2014</v>
      </c>
      <c r="B32" s="40">
        <f t="shared" si="1"/>
        <v>31</v>
      </c>
      <c r="C32" s="24" t="s">
        <v>17</v>
      </c>
      <c r="D32" s="24" t="s">
        <v>27</v>
      </c>
      <c r="E32" s="24" t="s">
        <v>19</v>
      </c>
      <c r="F32" s="640" t="s">
        <v>620</v>
      </c>
      <c r="G32" s="645" t="s">
        <v>621</v>
      </c>
      <c r="H32" s="640" t="s">
        <v>633</v>
      </c>
      <c r="I32" s="644" t="s">
        <v>22</v>
      </c>
      <c r="J32" s="379" t="s">
        <v>128</v>
      </c>
      <c r="K32" s="415"/>
      <c r="L32" s="213"/>
      <c r="M32" s="359">
        <v>23</v>
      </c>
      <c r="N32" s="684">
        <v>69</v>
      </c>
      <c r="O32" s="500"/>
      <c r="P32" s="501"/>
      <c r="Q32" s="688">
        <v>7</v>
      </c>
      <c r="R32" s="363">
        <v>27</v>
      </c>
    </row>
    <row r="33" spans="1:18" s="32" customFormat="1" ht="12.75">
      <c r="A33" s="314">
        <v>2014</v>
      </c>
      <c r="B33" s="40">
        <f t="shared" si="1"/>
        <v>32</v>
      </c>
      <c r="C33" s="24" t="s">
        <v>17</v>
      </c>
      <c r="D33" s="24" t="s">
        <v>27</v>
      </c>
      <c r="E33" s="24" t="s">
        <v>19</v>
      </c>
      <c r="F33" s="640" t="s">
        <v>620</v>
      </c>
      <c r="G33" s="645" t="s">
        <v>621</v>
      </c>
      <c r="H33" s="640" t="s">
        <v>633</v>
      </c>
      <c r="I33" s="644" t="s">
        <v>22</v>
      </c>
      <c r="J33" s="640" t="s">
        <v>560</v>
      </c>
      <c r="K33" s="415"/>
      <c r="L33" s="213"/>
      <c r="M33" s="695">
        <v>34</v>
      </c>
      <c r="N33" s="696">
        <v>69</v>
      </c>
      <c r="O33" s="500"/>
      <c r="P33" s="501"/>
      <c r="Q33" s="682">
        <v>7</v>
      </c>
      <c r="R33" s="363">
        <v>27</v>
      </c>
    </row>
    <row r="34" spans="1:18" s="32" customFormat="1" ht="12.75">
      <c r="A34" s="314">
        <v>2014</v>
      </c>
      <c r="B34" s="40">
        <f t="shared" si="1"/>
        <v>33</v>
      </c>
      <c r="C34" s="24" t="s">
        <v>17</v>
      </c>
      <c r="D34" s="24" t="s">
        <v>32</v>
      </c>
      <c r="E34" s="24" t="s">
        <v>19</v>
      </c>
      <c r="F34" s="640" t="s">
        <v>620</v>
      </c>
      <c r="G34" s="645" t="s">
        <v>621</v>
      </c>
      <c r="H34" s="640" t="s">
        <v>633</v>
      </c>
      <c r="I34" s="644" t="s">
        <v>22</v>
      </c>
      <c r="J34" s="640" t="s">
        <v>33</v>
      </c>
      <c r="K34" s="697" t="s">
        <v>34</v>
      </c>
      <c r="L34" s="213"/>
      <c r="M34" s="518">
        <v>4</v>
      </c>
      <c r="N34" s="685">
        <v>45</v>
      </c>
      <c r="O34" s="500"/>
      <c r="P34" s="501"/>
      <c r="Q34" s="682">
        <v>2</v>
      </c>
      <c r="R34" s="363">
        <v>17</v>
      </c>
    </row>
    <row r="35" spans="1:18" s="32" customFormat="1" ht="12.75">
      <c r="A35" s="314">
        <v>2014</v>
      </c>
      <c r="B35" s="40">
        <f t="shared" si="1"/>
        <v>34</v>
      </c>
      <c r="C35" s="24" t="s">
        <v>17</v>
      </c>
      <c r="D35" s="24" t="s">
        <v>32</v>
      </c>
      <c r="E35" s="24" t="s">
        <v>19</v>
      </c>
      <c r="F35" s="640" t="s">
        <v>620</v>
      </c>
      <c r="G35" s="645" t="s">
        <v>621</v>
      </c>
      <c r="H35" s="640" t="s">
        <v>633</v>
      </c>
      <c r="I35" s="644" t="s">
        <v>22</v>
      </c>
      <c r="J35" s="640" t="s">
        <v>35</v>
      </c>
      <c r="K35" s="697" t="s">
        <v>36</v>
      </c>
      <c r="L35" s="213"/>
      <c r="M35" s="359">
        <v>8</v>
      </c>
      <c r="N35" s="685">
        <v>45</v>
      </c>
      <c r="O35" s="500"/>
      <c r="P35" s="501"/>
      <c r="Q35" s="682">
        <v>2</v>
      </c>
      <c r="R35" s="363">
        <v>17</v>
      </c>
    </row>
    <row r="36" spans="1:18" s="32" customFormat="1" ht="12.75">
      <c r="A36" s="314">
        <v>2014</v>
      </c>
      <c r="B36" s="40">
        <f t="shared" si="1"/>
        <v>35</v>
      </c>
      <c r="C36" s="24" t="s">
        <v>17</v>
      </c>
      <c r="D36" s="24" t="s">
        <v>32</v>
      </c>
      <c r="E36" s="24" t="s">
        <v>19</v>
      </c>
      <c r="F36" s="640" t="s">
        <v>620</v>
      </c>
      <c r="G36" s="645" t="s">
        <v>621</v>
      </c>
      <c r="H36" s="640" t="s">
        <v>633</v>
      </c>
      <c r="I36" s="644" t="s">
        <v>22</v>
      </c>
      <c r="J36" s="517" t="s">
        <v>678</v>
      </c>
      <c r="K36" s="517" t="s">
        <v>22</v>
      </c>
      <c r="L36" s="213"/>
      <c r="M36" s="359">
        <v>20</v>
      </c>
      <c r="N36" s="685">
        <v>45</v>
      </c>
      <c r="O36" s="500"/>
      <c r="P36" s="501"/>
      <c r="Q36" s="682">
        <v>2</v>
      </c>
      <c r="R36" s="363">
        <v>17</v>
      </c>
    </row>
    <row r="37" spans="1:18" s="32" customFormat="1" ht="12.75">
      <c r="A37" s="314">
        <v>2014</v>
      </c>
      <c r="B37" s="144">
        <f t="shared" si="1"/>
        <v>36</v>
      </c>
      <c r="C37" s="87" t="s">
        <v>17</v>
      </c>
      <c r="D37" s="87" t="s">
        <v>39</v>
      </c>
      <c r="E37" s="87" t="s">
        <v>19</v>
      </c>
      <c r="F37" s="640" t="s">
        <v>620</v>
      </c>
      <c r="G37" s="645" t="s">
        <v>621</v>
      </c>
      <c r="H37" s="640" t="s">
        <v>633</v>
      </c>
      <c r="I37" s="644" t="s">
        <v>22</v>
      </c>
      <c r="J37" s="638" t="s">
        <v>778</v>
      </c>
      <c r="K37" s="529"/>
      <c r="L37" s="422"/>
      <c r="M37" s="359">
        <v>43</v>
      </c>
      <c r="N37" s="684">
        <v>87</v>
      </c>
      <c r="O37" s="500"/>
      <c r="P37" s="501"/>
      <c r="Q37" s="688">
        <v>16</v>
      </c>
      <c r="R37" s="363">
        <v>29</v>
      </c>
    </row>
    <row r="38" spans="1:18" s="32" customFormat="1" ht="12.75">
      <c r="A38" s="314">
        <v>2014</v>
      </c>
      <c r="B38" s="144">
        <f t="shared" si="1"/>
        <v>37</v>
      </c>
      <c r="C38" s="87" t="s">
        <v>17</v>
      </c>
      <c r="D38" s="87" t="s">
        <v>39</v>
      </c>
      <c r="E38" s="87" t="s">
        <v>19</v>
      </c>
      <c r="F38" s="640" t="s">
        <v>620</v>
      </c>
      <c r="G38" s="645" t="s">
        <v>621</v>
      </c>
      <c r="H38" s="640" t="s">
        <v>633</v>
      </c>
      <c r="I38" s="644" t="s">
        <v>22</v>
      </c>
      <c r="J38" s="638" t="s">
        <v>562</v>
      </c>
      <c r="K38" s="548"/>
      <c r="L38" s="495"/>
      <c r="M38" s="549">
        <v>48</v>
      </c>
      <c r="N38" s="686">
        <v>87</v>
      </c>
      <c r="O38" s="551"/>
      <c r="P38" s="552"/>
      <c r="Q38" s="689">
        <v>16</v>
      </c>
      <c r="R38" s="553">
        <v>29</v>
      </c>
    </row>
    <row r="39" spans="1:18" s="32" customFormat="1" ht="13.5" thickBot="1">
      <c r="A39" s="315">
        <v>2014</v>
      </c>
      <c r="B39" s="58">
        <f t="shared" si="1"/>
        <v>38</v>
      </c>
      <c r="C39" s="59" t="s">
        <v>17</v>
      </c>
      <c r="D39" s="59" t="s">
        <v>39</v>
      </c>
      <c r="E39" s="59" t="s">
        <v>19</v>
      </c>
      <c r="F39" s="648" t="s">
        <v>620</v>
      </c>
      <c r="G39" s="661" t="s">
        <v>621</v>
      </c>
      <c r="H39" s="648" t="s">
        <v>633</v>
      </c>
      <c r="I39" s="680" t="s">
        <v>22</v>
      </c>
      <c r="J39" s="648" t="s">
        <v>561</v>
      </c>
      <c r="K39" s="530"/>
      <c r="L39" s="211"/>
      <c r="M39" s="366">
        <v>71</v>
      </c>
      <c r="N39" s="687">
        <v>87</v>
      </c>
      <c r="O39" s="502"/>
      <c r="P39" s="503"/>
      <c r="Q39" s="690">
        <v>16</v>
      </c>
      <c r="R39" s="370">
        <v>29</v>
      </c>
    </row>
    <row r="40" spans="1:18" s="32" customFormat="1" ht="12.75">
      <c r="A40" s="332">
        <v>2014</v>
      </c>
      <c r="B40" s="144">
        <f aca="true" t="shared" si="2" ref="B40:B56">ROW($A40:$IV40)-1</f>
        <v>39</v>
      </c>
      <c r="C40" s="87" t="s">
        <v>84</v>
      </c>
      <c r="D40" s="87" t="s">
        <v>85</v>
      </c>
      <c r="E40" s="87" t="s">
        <v>61</v>
      </c>
      <c r="F40" s="638" t="s">
        <v>779</v>
      </c>
      <c r="G40" s="643" t="s">
        <v>743</v>
      </c>
      <c r="H40" s="638" t="s">
        <v>680</v>
      </c>
      <c r="I40" s="149"/>
      <c r="J40" s="352" t="s">
        <v>615</v>
      </c>
      <c r="K40" s="425"/>
      <c r="L40" s="422"/>
      <c r="M40" s="660">
        <v>2</v>
      </c>
      <c r="N40" s="375">
        <v>68</v>
      </c>
      <c r="O40" s="514"/>
      <c r="P40" s="513"/>
      <c r="Q40" s="660">
        <v>3</v>
      </c>
      <c r="R40" s="365">
        <v>24</v>
      </c>
    </row>
    <row r="41" spans="1:18" s="32" customFormat="1" ht="12.75">
      <c r="A41" s="314">
        <v>2014</v>
      </c>
      <c r="B41" s="40">
        <f t="shared" si="2"/>
        <v>40</v>
      </c>
      <c r="C41" s="24" t="s">
        <v>84</v>
      </c>
      <c r="D41" s="24" t="s">
        <v>85</v>
      </c>
      <c r="E41" s="24" t="s">
        <v>61</v>
      </c>
      <c r="F41" s="638" t="s">
        <v>779</v>
      </c>
      <c r="G41" s="643" t="s">
        <v>743</v>
      </c>
      <c r="H41" s="352" t="s">
        <v>680</v>
      </c>
      <c r="I41" s="149"/>
      <c r="J41" s="638" t="s">
        <v>635</v>
      </c>
      <c r="K41" s="415"/>
      <c r="L41" s="213"/>
      <c r="M41" s="359">
        <v>12</v>
      </c>
      <c r="N41" s="360">
        <v>68</v>
      </c>
      <c r="O41" s="500"/>
      <c r="P41" s="501"/>
      <c r="Q41" s="679">
        <v>3</v>
      </c>
      <c r="R41" s="365">
        <v>24</v>
      </c>
    </row>
    <row r="42" spans="1:18" s="32" customFormat="1" ht="13.5" thickBot="1">
      <c r="A42" s="315">
        <v>2014</v>
      </c>
      <c r="B42" s="58">
        <f t="shared" si="2"/>
        <v>41</v>
      </c>
      <c r="C42" s="59" t="s">
        <v>84</v>
      </c>
      <c r="D42" s="59" t="s">
        <v>85</v>
      </c>
      <c r="E42" s="59" t="s">
        <v>61</v>
      </c>
      <c r="F42" s="638" t="s">
        <v>779</v>
      </c>
      <c r="G42" s="643" t="s">
        <v>743</v>
      </c>
      <c r="H42" s="353" t="s">
        <v>680</v>
      </c>
      <c r="I42" s="65"/>
      <c r="J42" s="648" t="s">
        <v>780</v>
      </c>
      <c r="K42" s="472"/>
      <c r="L42" s="428"/>
      <c r="M42" s="366">
        <v>23</v>
      </c>
      <c r="N42" s="367">
        <v>68</v>
      </c>
      <c r="O42" s="502"/>
      <c r="P42" s="503"/>
      <c r="Q42" s="698">
        <v>3</v>
      </c>
      <c r="R42" s="370">
        <v>24</v>
      </c>
    </row>
    <row r="43" spans="1:18" ht="12.75">
      <c r="A43" s="332">
        <v>2014</v>
      </c>
      <c r="B43" s="216">
        <f t="shared" si="2"/>
        <v>42</v>
      </c>
      <c r="C43" s="217" t="s">
        <v>84</v>
      </c>
      <c r="D43" s="598" t="s">
        <v>712</v>
      </c>
      <c r="E43" s="217" t="s">
        <v>19</v>
      </c>
      <c r="F43" s="639" t="s">
        <v>758</v>
      </c>
      <c r="G43" s="642" t="s">
        <v>485</v>
      </c>
      <c r="H43" s="639" t="s">
        <v>759</v>
      </c>
      <c r="I43" s="223"/>
      <c r="J43" s="640" t="s">
        <v>781</v>
      </c>
      <c r="K43" s="477"/>
      <c r="L43" s="422"/>
      <c r="M43" s="364">
        <v>2</v>
      </c>
      <c r="N43" s="375">
        <v>51</v>
      </c>
      <c r="O43" s="512"/>
      <c r="P43" s="513"/>
      <c r="Q43" s="701">
        <v>1</v>
      </c>
      <c r="R43" s="365">
        <v>17</v>
      </c>
    </row>
    <row r="44" spans="1:18" ht="12.75">
      <c r="A44" s="314">
        <v>2014</v>
      </c>
      <c r="B44" s="38">
        <f t="shared" si="2"/>
        <v>43</v>
      </c>
      <c r="C44" s="7" t="s">
        <v>84</v>
      </c>
      <c r="D44" s="544" t="s">
        <v>712</v>
      </c>
      <c r="E44" s="7" t="s">
        <v>19</v>
      </c>
      <c r="F44" s="640" t="s">
        <v>758</v>
      </c>
      <c r="G44" s="645" t="s">
        <v>485</v>
      </c>
      <c r="H44" s="640" t="s">
        <v>759</v>
      </c>
      <c r="I44" s="223"/>
      <c r="J44" s="379" t="s">
        <v>716</v>
      </c>
      <c r="K44" s="457"/>
      <c r="L44" s="213"/>
      <c r="M44" s="359">
        <v>5</v>
      </c>
      <c r="N44" s="360">
        <v>51</v>
      </c>
      <c r="O44" s="500"/>
      <c r="P44" s="501"/>
      <c r="Q44" s="702">
        <v>1</v>
      </c>
      <c r="R44" s="363">
        <v>17</v>
      </c>
    </row>
    <row r="45" spans="1:18" ht="12.75">
      <c r="A45" s="342">
        <v>2014</v>
      </c>
      <c r="B45" s="38">
        <f t="shared" si="2"/>
        <v>44</v>
      </c>
      <c r="C45" s="90" t="s">
        <v>84</v>
      </c>
      <c r="D45" s="700" t="s">
        <v>712</v>
      </c>
      <c r="E45" s="90" t="s">
        <v>19</v>
      </c>
      <c r="F45" s="641" t="s">
        <v>758</v>
      </c>
      <c r="G45" s="699" t="s">
        <v>485</v>
      </c>
      <c r="H45" s="641" t="s">
        <v>759</v>
      </c>
      <c r="I45" s="223"/>
      <c r="J45" s="640" t="s">
        <v>782</v>
      </c>
      <c r="K45" s="488"/>
      <c r="L45" s="659" t="s">
        <v>43</v>
      </c>
      <c r="M45" s="549">
        <v>8</v>
      </c>
      <c r="N45" s="550">
        <v>51</v>
      </c>
      <c r="O45" s="706">
        <v>1</v>
      </c>
      <c r="P45" s="705">
        <v>3</v>
      </c>
      <c r="Q45" s="703">
        <v>1</v>
      </c>
      <c r="R45" s="553">
        <v>17</v>
      </c>
    </row>
    <row r="46" spans="1:18" ht="13.5" thickBot="1">
      <c r="A46" s="315">
        <v>2014</v>
      </c>
      <c r="B46" s="41">
        <f t="shared" si="2"/>
        <v>45</v>
      </c>
      <c r="C46" s="42" t="s">
        <v>84</v>
      </c>
      <c r="D46" s="545" t="s">
        <v>712</v>
      </c>
      <c r="E46" s="42" t="s">
        <v>19</v>
      </c>
      <c r="F46" s="648" t="s">
        <v>758</v>
      </c>
      <c r="G46" s="661" t="s">
        <v>485</v>
      </c>
      <c r="H46" s="648" t="s">
        <v>759</v>
      </c>
      <c r="I46" s="223"/>
      <c r="J46" s="646" t="s">
        <v>760</v>
      </c>
      <c r="K46" s="472"/>
      <c r="L46" s="428"/>
      <c r="M46" s="366">
        <v>18</v>
      </c>
      <c r="N46" s="367">
        <v>51</v>
      </c>
      <c r="O46" s="502"/>
      <c r="P46" s="503"/>
      <c r="Q46" s="704">
        <v>1</v>
      </c>
      <c r="R46" s="370">
        <v>17</v>
      </c>
    </row>
    <row r="47" spans="1:18" ht="12.75">
      <c r="A47" s="332">
        <v>2014</v>
      </c>
      <c r="B47" s="37">
        <f t="shared" si="2"/>
        <v>46</v>
      </c>
      <c r="C47" s="6" t="s">
        <v>84</v>
      </c>
      <c r="D47" s="6" t="s">
        <v>138</v>
      </c>
      <c r="E47" s="6" t="s">
        <v>19</v>
      </c>
      <c r="F47" s="639" t="s">
        <v>566</v>
      </c>
      <c r="G47" s="642" t="s">
        <v>485</v>
      </c>
      <c r="H47" s="639" t="s">
        <v>488</v>
      </c>
      <c r="I47" s="523"/>
      <c r="J47" s="638" t="s">
        <v>718</v>
      </c>
      <c r="K47" s="456"/>
      <c r="L47" s="461"/>
      <c r="M47" s="356">
        <v>14</v>
      </c>
      <c r="N47" s="357">
        <v>80</v>
      </c>
      <c r="O47" s="498"/>
      <c r="P47" s="499"/>
      <c r="Q47" s="356">
        <v>15</v>
      </c>
      <c r="R47" s="358">
        <v>30</v>
      </c>
    </row>
    <row r="48" spans="1:18" ht="12.75">
      <c r="A48" s="314">
        <v>2014</v>
      </c>
      <c r="B48" s="38">
        <f t="shared" si="2"/>
        <v>47</v>
      </c>
      <c r="C48" s="7" t="s">
        <v>84</v>
      </c>
      <c r="D48" s="7" t="s">
        <v>138</v>
      </c>
      <c r="E48" s="7" t="s">
        <v>19</v>
      </c>
      <c r="F48" s="640" t="s">
        <v>566</v>
      </c>
      <c r="G48" s="645" t="s">
        <v>485</v>
      </c>
      <c r="H48" s="640" t="s">
        <v>488</v>
      </c>
      <c r="I48" s="524"/>
      <c r="J48" s="640" t="s">
        <v>141</v>
      </c>
      <c r="K48" s="457"/>
      <c r="L48" s="213"/>
      <c r="M48" s="359">
        <v>17</v>
      </c>
      <c r="N48" s="360">
        <v>80</v>
      </c>
      <c r="O48" s="500"/>
      <c r="P48" s="501"/>
      <c r="Q48" s="359">
        <v>15</v>
      </c>
      <c r="R48" s="363">
        <v>30</v>
      </c>
    </row>
    <row r="49" spans="1:18" ht="13.5" thickBot="1">
      <c r="A49" s="315">
        <v>2014</v>
      </c>
      <c r="B49" s="41">
        <f t="shared" si="2"/>
        <v>48</v>
      </c>
      <c r="C49" s="42" t="s">
        <v>84</v>
      </c>
      <c r="D49" s="42" t="s">
        <v>138</v>
      </c>
      <c r="E49" s="42" t="s">
        <v>19</v>
      </c>
      <c r="F49" s="648" t="s">
        <v>566</v>
      </c>
      <c r="G49" s="661" t="s">
        <v>485</v>
      </c>
      <c r="H49" s="648" t="s">
        <v>488</v>
      </c>
      <c r="I49" s="525"/>
      <c r="J49" s="648" t="s">
        <v>640</v>
      </c>
      <c r="K49" s="472"/>
      <c r="L49" s="428"/>
      <c r="M49" s="366">
        <v>76</v>
      </c>
      <c r="N49" s="367">
        <v>80</v>
      </c>
      <c r="O49" s="502"/>
      <c r="P49" s="503"/>
      <c r="Q49" s="366">
        <v>15</v>
      </c>
      <c r="R49" s="370">
        <v>30</v>
      </c>
    </row>
    <row r="50" spans="1:18" ht="12.75">
      <c r="A50" s="332">
        <v>2014</v>
      </c>
      <c r="B50" s="37">
        <f t="shared" si="2"/>
        <v>49</v>
      </c>
      <c r="C50" s="6" t="s">
        <v>84</v>
      </c>
      <c r="D50" s="664" t="s">
        <v>110</v>
      </c>
      <c r="E50" s="707" t="s">
        <v>19</v>
      </c>
      <c r="F50" s="608" t="s">
        <v>784</v>
      </c>
      <c r="G50" s="632" t="s">
        <v>82</v>
      </c>
      <c r="H50" s="639" t="s">
        <v>713</v>
      </c>
      <c r="I50" s="523"/>
      <c r="J50" s="638" t="s">
        <v>113</v>
      </c>
      <c r="K50" s="456"/>
      <c r="L50" s="461"/>
      <c r="M50" s="708">
        <v>1</v>
      </c>
      <c r="N50" s="357">
        <v>39</v>
      </c>
      <c r="O50" s="498"/>
      <c r="P50" s="499"/>
      <c r="Q50" s="708">
        <v>1</v>
      </c>
      <c r="R50" s="358">
        <v>15</v>
      </c>
    </row>
    <row r="51" spans="1:18" ht="12.75">
      <c r="A51" s="314">
        <v>2014</v>
      </c>
      <c r="B51" s="38">
        <f t="shared" si="2"/>
        <v>50</v>
      </c>
      <c r="C51" s="7" t="s">
        <v>84</v>
      </c>
      <c r="D51" s="665" t="s">
        <v>110</v>
      </c>
      <c r="E51" s="652" t="s">
        <v>19</v>
      </c>
      <c r="F51" s="610" t="s">
        <v>784</v>
      </c>
      <c r="G51" s="619" t="s">
        <v>82</v>
      </c>
      <c r="H51" s="640" t="s">
        <v>713</v>
      </c>
      <c r="I51" s="524"/>
      <c r="J51" s="640" t="s">
        <v>720</v>
      </c>
      <c r="K51" s="457"/>
      <c r="L51" s="213"/>
      <c r="M51" s="359">
        <v>6</v>
      </c>
      <c r="N51" s="360">
        <v>39</v>
      </c>
      <c r="O51" s="500"/>
      <c r="P51" s="501"/>
      <c r="Q51" s="702">
        <v>1</v>
      </c>
      <c r="R51" s="363">
        <v>15</v>
      </c>
    </row>
    <row r="52" spans="1:18" ht="12.75">
      <c r="A52" s="314">
        <v>2014</v>
      </c>
      <c r="B52" s="38">
        <f t="shared" si="2"/>
        <v>51</v>
      </c>
      <c r="C52" s="7" t="s">
        <v>84</v>
      </c>
      <c r="D52" s="665" t="s">
        <v>110</v>
      </c>
      <c r="E52" s="652" t="s">
        <v>19</v>
      </c>
      <c r="F52" s="610" t="s">
        <v>784</v>
      </c>
      <c r="G52" s="619" t="s">
        <v>82</v>
      </c>
      <c r="H52" s="640" t="s">
        <v>713</v>
      </c>
      <c r="I52" s="524"/>
      <c r="J52" s="640" t="s">
        <v>786</v>
      </c>
      <c r="K52" s="457"/>
      <c r="L52" s="213"/>
      <c r="M52" s="359">
        <v>15</v>
      </c>
      <c r="N52" s="360">
        <v>39</v>
      </c>
      <c r="O52" s="500"/>
      <c r="P52" s="501"/>
      <c r="Q52" s="702">
        <v>1</v>
      </c>
      <c r="R52" s="363">
        <v>15</v>
      </c>
    </row>
    <row r="53" spans="1:18" ht="12.75">
      <c r="A53" s="332">
        <v>2014</v>
      </c>
      <c r="B53" s="216">
        <f t="shared" si="2"/>
        <v>52</v>
      </c>
      <c r="C53" s="217" t="s">
        <v>84</v>
      </c>
      <c r="D53" s="217" t="s">
        <v>783</v>
      </c>
      <c r="E53" s="217" t="s">
        <v>19</v>
      </c>
      <c r="F53" s="633" t="s">
        <v>784</v>
      </c>
      <c r="G53" s="605" t="s">
        <v>82</v>
      </c>
      <c r="H53" s="638" t="s">
        <v>785</v>
      </c>
      <c r="I53" s="223"/>
      <c r="J53" s="638" t="s">
        <v>787</v>
      </c>
      <c r="K53" s="477"/>
      <c r="L53" s="422"/>
      <c r="M53" s="364">
        <v>2</v>
      </c>
      <c r="N53" s="375">
        <v>25</v>
      </c>
      <c r="O53" s="512"/>
      <c r="P53" s="513"/>
      <c r="Q53" s="701">
        <v>1</v>
      </c>
      <c r="R53" s="365">
        <v>11</v>
      </c>
    </row>
    <row r="54" spans="1:18" ht="12.75">
      <c r="A54" s="314">
        <v>2014</v>
      </c>
      <c r="B54" s="38">
        <f t="shared" si="2"/>
        <v>53</v>
      </c>
      <c r="C54" s="7" t="s">
        <v>84</v>
      </c>
      <c r="D54" s="7" t="s">
        <v>783</v>
      </c>
      <c r="E54" s="7" t="s">
        <v>19</v>
      </c>
      <c r="F54" s="633" t="s">
        <v>784</v>
      </c>
      <c r="G54" s="605" t="s">
        <v>82</v>
      </c>
      <c r="H54" s="638" t="s">
        <v>785</v>
      </c>
      <c r="I54" s="223"/>
      <c r="J54" s="640" t="s">
        <v>114</v>
      </c>
      <c r="K54" s="457"/>
      <c r="L54" s="213"/>
      <c r="M54" s="359">
        <v>3</v>
      </c>
      <c r="N54" s="360">
        <v>25</v>
      </c>
      <c r="O54" s="500"/>
      <c r="P54" s="501"/>
      <c r="Q54" s="702">
        <v>1</v>
      </c>
      <c r="R54" s="363">
        <v>11</v>
      </c>
    </row>
    <row r="55" spans="1:18" ht="13.5" thickBot="1">
      <c r="A55" s="315">
        <v>2014</v>
      </c>
      <c r="B55" s="41">
        <f t="shared" si="2"/>
        <v>54</v>
      </c>
      <c r="C55" s="42" t="s">
        <v>84</v>
      </c>
      <c r="D55" s="42" t="s">
        <v>783</v>
      </c>
      <c r="E55" s="42" t="s">
        <v>19</v>
      </c>
      <c r="F55" s="633" t="s">
        <v>784</v>
      </c>
      <c r="G55" s="605" t="s">
        <v>82</v>
      </c>
      <c r="H55" s="648" t="s">
        <v>785</v>
      </c>
      <c r="I55" s="223"/>
      <c r="J55" s="648" t="s">
        <v>663</v>
      </c>
      <c r="K55" s="472"/>
      <c r="L55" s="428"/>
      <c r="M55" s="366">
        <v>10</v>
      </c>
      <c r="N55" s="367">
        <v>25</v>
      </c>
      <c r="O55" s="502"/>
      <c r="P55" s="503"/>
      <c r="Q55" s="704">
        <v>1</v>
      </c>
      <c r="R55" s="370">
        <v>11</v>
      </c>
    </row>
    <row r="56" spans="1:18" ht="12.75">
      <c r="A56" s="332">
        <v>2014</v>
      </c>
      <c r="B56" s="216">
        <f t="shared" si="2"/>
        <v>55</v>
      </c>
      <c r="C56" s="217" t="s">
        <v>84</v>
      </c>
      <c r="D56" s="217" t="s">
        <v>148</v>
      </c>
      <c r="E56" s="217" t="s">
        <v>19</v>
      </c>
      <c r="F56" s="639" t="s">
        <v>788</v>
      </c>
      <c r="G56" s="642" t="s">
        <v>236</v>
      </c>
      <c r="H56" s="377" t="s">
        <v>151</v>
      </c>
      <c r="I56" s="378"/>
      <c r="J56" s="352" t="s">
        <v>665</v>
      </c>
      <c r="K56" s="457"/>
      <c r="L56" s="213" t="s">
        <v>43</v>
      </c>
      <c r="M56" s="364">
        <v>20</v>
      </c>
      <c r="N56" s="375">
        <v>46</v>
      </c>
      <c r="O56" s="498"/>
      <c r="P56" s="499"/>
      <c r="Q56" s="364">
        <v>6</v>
      </c>
      <c r="R56" s="365">
        <v>15</v>
      </c>
    </row>
    <row r="57" spans="1:18" ht="12.75">
      <c r="A57" s="314">
        <v>2014</v>
      </c>
      <c r="B57" s="38">
        <f aca="true" t="shared" si="3" ref="B57:B62">ROW($A57:$IV57)-1</f>
        <v>56</v>
      </c>
      <c r="C57" s="7" t="s">
        <v>84</v>
      </c>
      <c r="D57" s="7" t="s">
        <v>148</v>
      </c>
      <c r="E57" s="7" t="s">
        <v>19</v>
      </c>
      <c r="F57" s="640" t="s">
        <v>788</v>
      </c>
      <c r="G57" s="645" t="s">
        <v>236</v>
      </c>
      <c r="H57" s="379" t="s">
        <v>151</v>
      </c>
      <c r="I57" s="380"/>
      <c r="J57" s="379" t="s">
        <v>150</v>
      </c>
      <c r="K57" s="457"/>
      <c r="L57" s="213"/>
      <c r="M57" s="359">
        <v>22</v>
      </c>
      <c r="N57" s="360">
        <v>46</v>
      </c>
      <c r="O57" s="500"/>
      <c r="P57" s="501"/>
      <c r="Q57" s="359">
        <v>6</v>
      </c>
      <c r="R57" s="363">
        <v>15</v>
      </c>
    </row>
    <row r="58" spans="1:18" ht="12.75">
      <c r="A58" s="314">
        <v>2014</v>
      </c>
      <c r="B58" s="38">
        <f t="shared" si="3"/>
        <v>57</v>
      </c>
      <c r="C58" s="7" t="s">
        <v>84</v>
      </c>
      <c r="D58" s="7" t="s">
        <v>148</v>
      </c>
      <c r="E58" s="7" t="s">
        <v>19</v>
      </c>
      <c r="F58" s="640" t="s">
        <v>788</v>
      </c>
      <c r="G58" s="645" t="s">
        <v>236</v>
      </c>
      <c r="H58" s="379" t="s">
        <v>151</v>
      </c>
      <c r="I58" s="380"/>
      <c r="J58" s="379" t="s">
        <v>152</v>
      </c>
      <c r="K58" s="457"/>
      <c r="L58" s="213"/>
      <c r="M58" s="359">
        <v>25</v>
      </c>
      <c r="N58" s="360">
        <v>46</v>
      </c>
      <c r="O58" s="500"/>
      <c r="P58" s="501"/>
      <c r="Q58" s="359">
        <v>6</v>
      </c>
      <c r="R58" s="363">
        <v>15</v>
      </c>
    </row>
    <row r="59" spans="1:18" ht="12.75">
      <c r="A59" s="314">
        <v>2014</v>
      </c>
      <c r="B59" s="38">
        <f t="shared" si="3"/>
        <v>58</v>
      </c>
      <c r="C59" s="7" t="s">
        <v>84</v>
      </c>
      <c r="D59" s="7" t="s">
        <v>148</v>
      </c>
      <c r="E59" s="7" t="s">
        <v>19</v>
      </c>
      <c r="F59" s="640" t="s">
        <v>788</v>
      </c>
      <c r="G59" s="645" t="s">
        <v>236</v>
      </c>
      <c r="H59" s="379" t="s">
        <v>151</v>
      </c>
      <c r="I59" s="380"/>
      <c r="J59" s="352" t="s">
        <v>151</v>
      </c>
      <c r="K59" s="457"/>
      <c r="L59" s="213"/>
      <c r="M59" s="359">
        <v>27</v>
      </c>
      <c r="N59" s="360">
        <v>46</v>
      </c>
      <c r="O59" s="500"/>
      <c r="P59" s="501"/>
      <c r="Q59" s="359">
        <v>6</v>
      </c>
      <c r="R59" s="363">
        <v>15</v>
      </c>
    </row>
    <row r="60" spans="1:18" ht="12.75">
      <c r="A60" s="314">
        <v>2014</v>
      </c>
      <c r="B60" s="38">
        <f t="shared" si="3"/>
        <v>59</v>
      </c>
      <c r="C60" s="7" t="s">
        <v>84</v>
      </c>
      <c r="D60" s="7" t="s">
        <v>153</v>
      </c>
      <c r="E60" s="7" t="s">
        <v>19</v>
      </c>
      <c r="F60" s="640" t="s">
        <v>788</v>
      </c>
      <c r="G60" s="645" t="s">
        <v>236</v>
      </c>
      <c r="H60" s="379" t="s">
        <v>721</v>
      </c>
      <c r="I60" s="380"/>
      <c r="J60" s="640" t="s">
        <v>623</v>
      </c>
      <c r="K60" s="457"/>
      <c r="L60" s="213"/>
      <c r="M60" s="359">
        <v>8</v>
      </c>
      <c r="N60" s="360">
        <v>29</v>
      </c>
      <c r="O60" s="500"/>
      <c r="P60" s="501"/>
      <c r="Q60" s="359">
        <v>6</v>
      </c>
      <c r="R60" s="363">
        <v>11</v>
      </c>
    </row>
    <row r="61" spans="1:18" ht="12.75">
      <c r="A61" s="314">
        <v>2014</v>
      </c>
      <c r="B61" s="38">
        <f t="shared" si="3"/>
        <v>60</v>
      </c>
      <c r="C61" s="7" t="s">
        <v>84</v>
      </c>
      <c r="D61" s="7" t="s">
        <v>153</v>
      </c>
      <c r="E61" s="7" t="s">
        <v>19</v>
      </c>
      <c r="F61" s="640" t="s">
        <v>788</v>
      </c>
      <c r="G61" s="645" t="s">
        <v>236</v>
      </c>
      <c r="H61" s="379" t="s">
        <v>721</v>
      </c>
      <c r="I61" s="380"/>
      <c r="J61" s="640" t="s">
        <v>624</v>
      </c>
      <c r="K61" s="457"/>
      <c r="L61" s="213"/>
      <c r="M61" s="359">
        <v>17</v>
      </c>
      <c r="N61" s="360">
        <v>29</v>
      </c>
      <c r="O61" s="500"/>
      <c r="P61" s="501"/>
      <c r="Q61" s="359">
        <v>6</v>
      </c>
      <c r="R61" s="363">
        <v>11</v>
      </c>
    </row>
    <row r="62" spans="1:18" ht="13.5" thickBot="1">
      <c r="A62" s="314">
        <v>2014</v>
      </c>
      <c r="B62" s="41">
        <f t="shared" si="3"/>
        <v>61</v>
      </c>
      <c r="C62" s="8" t="s">
        <v>84</v>
      </c>
      <c r="D62" s="8" t="s">
        <v>153</v>
      </c>
      <c r="E62" s="8" t="s">
        <v>19</v>
      </c>
      <c r="F62" s="648" t="s">
        <v>788</v>
      </c>
      <c r="G62" s="661" t="s">
        <v>236</v>
      </c>
      <c r="H62" s="353" t="s">
        <v>721</v>
      </c>
      <c r="I62" s="381"/>
      <c r="J62" s="353" t="s">
        <v>638</v>
      </c>
      <c r="K62" s="489"/>
      <c r="L62" s="486"/>
      <c r="M62" s="371">
        <v>19</v>
      </c>
      <c r="N62" s="372">
        <v>29</v>
      </c>
      <c r="O62" s="527"/>
      <c r="P62" s="528"/>
      <c r="Q62" s="371">
        <v>6</v>
      </c>
      <c r="R62" s="376">
        <v>11</v>
      </c>
    </row>
    <row r="63" spans="1:7" ht="12.75">
      <c r="A63" s="320"/>
      <c r="F63" s="312"/>
      <c r="G63" s="312"/>
    </row>
    <row r="65" spans="5:6" ht="12.75">
      <c r="E65" s="290"/>
      <c r="F65" s="29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48"/>
  <headerFooter alignWithMargins="0">
    <oddHeader>&amp;C&amp;"Arial,Gras"&amp;14&amp;A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zoomScalePageLayoutView="0" workbookViewId="0" topLeftCell="A1">
      <selection activeCell="W32" sqref="W32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22.00390625" style="0" bestFit="1" customWidth="1"/>
    <col min="7" max="7" width="12.7109375" style="0" customWidth="1"/>
    <col min="8" max="8" width="21.8515625" style="0" customWidth="1"/>
    <col min="9" max="9" width="21.00390625" style="0" customWidth="1"/>
    <col min="10" max="10" width="28.8515625" style="0" bestFit="1" customWidth="1"/>
    <col min="11" max="11" width="18.28125" style="0" customWidth="1"/>
    <col min="12" max="12" width="7.7109375" style="423" customWidth="1"/>
    <col min="13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711" t="s">
        <v>44</v>
      </c>
      <c r="G1" s="712" t="s">
        <v>4</v>
      </c>
      <c r="H1" s="711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ht="12.75">
      <c r="A2" s="322">
        <v>2015</v>
      </c>
      <c r="B2" s="37">
        <f aca="true" t="shared" si="0" ref="B2:B8">ROW($A2:$IV2)-1</f>
        <v>1</v>
      </c>
      <c r="C2" s="6" t="s">
        <v>45</v>
      </c>
      <c r="D2" s="6" t="s">
        <v>46</v>
      </c>
      <c r="E2" s="709" t="s">
        <v>19</v>
      </c>
      <c r="F2" s="9" t="s">
        <v>789</v>
      </c>
      <c r="G2" s="12" t="s">
        <v>790</v>
      </c>
      <c r="H2" s="664" t="s">
        <v>328</v>
      </c>
      <c r="I2" s="195"/>
      <c r="J2" s="639" t="s">
        <v>162</v>
      </c>
      <c r="K2" s="456"/>
      <c r="L2" s="461"/>
      <c r="M2" s="9">
        <v>19</v>
      </c>
      <c r="N2" s="12">
        <v>76</v>
      </c>
      <c r="O2" s="462"/>
      <c r="P2" s="463"/>
      <c r="Q2" s="9">
        <v>3</v>
      </c>
      <c r="R2" s="4">
        <v>33</v>
      </c>
    </row>
    <row r="3" spans="1:18" ht="12.75">
      <c r="A3" s="317">
        <v>2015</v>
      </c>
      <c r="B3" s="38">
        <f t="shared" si="0"/>
        <v>2</v>
      </c>
      <c r="C3" s="7" t="s">
        <v>45</v>
      </c>
      <c r="D3" s="7" t="s">
        <v>46</v>
      </c>
      <c r="E3" s="710" t="s">
        <v>19</v>
      </c>
      <c r="F3" s="640" t="s">
        <v>789</v>
      </c>
      <c r="G3" s="644" t="s">
        <v>790</v>
      </c>
      <c r="H3" s="665" t="s">
        <v>328</v>
      </c>
      <c r="I3" s="196"/>
      <c r="J3" s="640" t="s">
        <v>531</v>
      </c>
      <c r="K3" s="457"/>
      <c r="L3" s="213"/>
      <c r="M3" s="10">
        <v>24</v>
      </c>
      <c r="N3" s="13">
        <v>76</v>
      </c>
      <c r="O3" s="464"/>
      <c r="P3" s="465"/>
      <c r="Q3" s="10">
        <v>3</v>
      </c>
      <c r="R3" s="5">
        <v>33</v>
      </c>
    </row>
    <row r="4" spans="1:18" ht="12.75">
      <c r="A4" s="316">
        <v>2015</v>
      </c>
      <c r="B4" s="38">
        <f t="shared" si="0"/>
        <v>3</v>
      </c>
      <c r="C4" s="7" t="s">
        <v>45</v>
      </c>
      <c r="D4" s="7" t="s">
        <v>46</v>
      </c>
      <c r="E4" s="710" t="s">
        <v>19</v>
      </c>
      <c r="F4" s="640" t="s">
        <v>789</v>
      </c>
      <c r="G4" s="644" t="s">
        <v>790</v>
      </c>
      <c r="H4" s="665" t="s">
        <v>328</v>
      </c>
      <c r="I4" s="196"/>
      <c r="J4" s="638" t="s">
        <v>160</v>
      </c>
      <c r="K4" s="477"/>
      <c r="L4" s="213"/>
      <c r="M4" s="10">
        <v>50</v>
      </c>
      <c r="N4" s="13">
        <v>76</v>
      </c>
      <c r="O4" s="464"/>
      <c r="P4" s="465"/>
      <c r="Q4" s="10">
        <v>3</v>
      </c>
      <c r="R4" s="5">
        <v>33</v>
      </c>
    </row>
    <row r="5" spans="1:18" ht="12.75">
      <c r="A5" s="317">
        <v>2015</v>
      </c>
      <c r="B5" s="38">
        <f t="shared" si="0"/>
        <v>4</v>
      </c>
      <c r="C5" s="7" t="s">
        <v>45</v>
      </c>
      <c r="D5" s="7" t="s">
        <v>53</v>
      </c>
      <c r="E5" s="710" t="s">
        <v>19</v>
      </c>
      <c r="F5" s="640" t="s">
        <v>789</v>
      </c>
      <c r="G5" s="644" t="s">
        <v>790</v>
      </c>
      <c r="H5" s="665" t="s">
        <v>328</v>
      </c>
      <c r="I5" s="196"/>
      <c r="J5" s="640" t="s">
        <v>629</v>
      </c>
      <c r="K5" s="457"/>
      <c r="L5" s="213"/>
      <c r="M5" s="10">
        <v>56</v>
      </c>
      <c r="N5" s="13">
        <v>75</v>
      </c>
      <c r="O5" s="464"/>
      <c r="P5" s="465"/>
      <c r="Q5" s="10">
        <v>17</v>
      </c>
      <c r="R5" s="5">
        <v>29</v>
      </c>
    </row>
    <row r="6" spans="1:18" ht="12.75">
      <c r="A6" s="316">
        <v>2015</v>
      </c>
      <c r="B6" s="38">
        <f t="shared" si="0"/>
        <v>5</v>
      </c>
      <c r="C6" s="7" t="s">
        <v>45</v>
      </c>
      <c r="D6" s="7" t="s">
        <v>53</v>
      </c>
      <c r="E6" s="710" t="s">
        <v>19</v>
      </c>
      <c r="F6" s="640" t="s">
        <v>789</v>
      </c>
      <c r="G6" s="644" t="s">
        <v>790</v>
      </c>
      <c r="H6" s="665" t="s">
        <v>328</v>
      </c>
      <c r="I6" s="196"/>
      <c r="J6" s="640" t="s">
        <v>673</v>
      </c>
      <c r="K6" s="457"/>
      <c r="L6" s="213"/>
      <c r="M6" s="10">
        <v>59</v>
      </c>
      <c r="N6" s="13">
        <v>75</v>
      </c>
      <c r="O6" s="464"/>
      <c r="P6" s="465"/>
      <c r="Q6" s="10">
        <v>17</v>
      </c>
      <c r="R6" s="5">
        <v>29</v>
      </c>
    </row>
    <row r="7" spans="1:18" ht="12.75">
      <c r="A7" s="317">
        <v>2015</v>
      </c>
      <c r="B7" s="228">
        <f t="shared" si="0"/>
        <v>6</v>
      </c>
      <c r="C7" s="90" t="s">
        <v>45</v>
      </c>
      <c r="D7" s="90" t="s">
        <v>53</v>
      </c>
      <c r="E7" s="710" t="s">
        <v>19</v>
      </c>
      <c r="F7" s="640" t="s">
        <v>789</v>
      </c>
      <c r="G7" s="644" t="s">
        <v>790</v>
      </c>
      <c r="H7" s="665" t="s">
        <v>328</v>
      </c>
      <c r="I7" s="713"/>
      <c r="J7" s="379" t="s">
        <v>121</v>
      </c>
      <c r="K7" s="488"/>
      <c r="L7" s="258"/>
      <c r="M7" s="229">
        <v>62</v>
      </c>
      <c r="N7" s="231">
        <v>75</v>
      </c>
      <c r="O7" s="490"/>
      <c r="P7" s="491"/>
      <c r="Q7" s="229">
        <v>17</v>
      </c>
      <c r="R7" s="89">
        <v>29</v>
      </c>
    </row>
    <row r="8" spans="1:18" ht="13.5" thickBot="1">
      <c r="A8" s="316">
        <v>2015</v>
      </c>
      <c r="B8" s="38">
        <f t="shared" si="0"/>
        <v>7</v>
      </c>
      <c r="C8" s="7" t="s">
        <v>45</v>
      </c>
      <c r="D8" s="7" t="s">
        <v>57</v>
      </c>
      <c r="E8" s="710" t="s">
        <v>19</v>
      </c>
      <c r="F8" s="648" t="s">
        <v>789</v>
      </c>
      <c r="G8" s="680" t="s">
        <v>790</v>
      </c>
      <c r="H8" s="666" t="s">
        <v>328</v>
      </c>
      <c r="I8" s="713"/>
      <c r="J8" s="641" t="s">
        <v>164</v>
      </c>
      <c r="K8" s="488"/>
      <c r="L8" s="258"/>
      <c r="M8" s="229">
        <v>22</v>
      </c>
      <c r="N8" s="231">
        <v>45</v>
      </c>
      <c r="O8" s="490"/>
      <c r="P8" s="491"/>
      <c r="Q8" s="229">
        <v>17</v>
      </c>
      <c r="R8" s="89">
        <v>18</v>
      </c>
    </row>
    <row r="9" spans="1:18" ht="12.75">
      <c r="A9" s="322">
        <v>2015</v>
      </c>
      <c r="B9" s="37">
        <f aca="true" t="shared" si="1" ref="B9:B54">ROW($A9:$IV9)-1</f>
        <v>8</v>
      </c>
      <c r="C9" s="6" t="s">
        <v>45</v>
      </c>
      <c r="D9" s="6" t="s">
        <v>46</v>
      </c>
      <c r="E9" s="6" t="s">
        <v>61</v>
      </c>
      <c r="F9" s="656" t="s">
        <v>630</v>
      </c>
      <c r="G9" s="662" t="s">
        <v>558</v>
      </c>
      <c r="H9" s="581" t="s">
        <v>629</v>
      </c>
      <c r="I9" s="664" t="s">
        <v>117</v>
      </c>
      <c r="J9" s="656" t="s">
        <v>700</v>
      </c>
      <c r="K9" s="456"/>
      <c r="L9" s="461" t="s">
        <v>677</v>
      </c>
      <c r="M9" s="720"/>
      <c r="N9" s="570"/>
      <c r="O9" s="561">
        <v>12</v>
      </c>
      <c r="P9" s="562">
        <v>39</v>
      </c>
      <c r="Q9" s="9">
        <v>13</v>
      </c>
      <c r="R9" s="4">
        <v>15</v>
      </c>
    </row>
    <row r="10" spans="1:18" ht="12.75">
      <c r="A10" s="317">
        <v>2015</v>
      </c>
      <c r="B10" s="38">
        <f t="shared" si="1"/>
        <v>9</v>
      </c>
      <c r="C10" s="7" t="s">
        <v>45</v>
      </c>
      <c r="D10" s="7" t="s">
        <v>46</v>
      </c>
      <c r="E10" s="7" t="s">
        <v>61</v>
      </c>
      <c r="F10" s="658" t="s">
        <v>630</v>
      </c>
      <c r="G10" s="644" t="s">
        <v>558</v>
      </c>
      <c r="H10" s="598" t="s">
        <v>629</v>
      </c>
      <c r="I10" s="715" t="s">
        <v>117</v>
      </c>
      <c r="J10" s="658" t="s">
        <v>791</v>
      </c>
      <c r="K10" s="457"/>
      <c r="L10" s="213" t="s">
        <v>677</v>
      </c>
      <c r="M10" s="721"/>
      <c r="N10" s="572"/>
      <c r="O10" s="563">
        <v>37</v>
      </c>
      <c r="P10" s="564">
        <v>39</v>
      </c>
      <c r="Q10" s="10">
        <v>13</v>
      </c>
      <c r="R10" s="5">
        <v>15</v>
      </c>
    </row>
    <row r="11" spans="1:18" ht="12.75">
      <c r="A11" s="319">
        <v>2015</v>
      </c>
      <c r="B11" s="228">
        <f t="shared" si="1"/>
        <v>10</v>
      </c>
      <c r="C11" s="90" t="s">
        <v>45</v>
      </c>
      <c r="D11" s="90" t="s">
        <v>53</v>
      </c>
      <c r="E11" s="90" t="s">
        <v>61</v>
      </c>
      <c r="F11" s="658" t="s">
        <v>630</v>
      </c>
      <c r="G11" s="644" t="s">
        <v>558</v>
      </c>
      <c r="H11" s="544" t="s">
        <v>629</v>
      </c>
      <c r="I11" s="715" t="s">
        <v>117</v>
      </c>
      <c r="J11" s="718" t="s">
        <v>703</v>
      </c>
      <c r="K11" s="457"/>
      <c r="L11" s="213" t="s">
        <v>677</v>
      </c>
      <c r="M11" s="722"/>
      <c r="N11" s="574"/>
      <c r="O11" s="565">
        <v>14</v>
      </c>
      <c r="P11" s="566">
        <v>26</v>
      </c>
      <c r="Q11" s="717">
        <v>8</v>
      </c>
      <c r="R11" s="89">
        <v>11</v>
      </c>
    </row>
    <row r="12" spans="1:18" ht="13.5" thickBot="1">
      <c r="A12" s="317">
        <v>2015</v>
      </c>
      <c r="B12" s="41">
        <f t="shared" si="1"/>
        <v>11</v>
      </c>
      <c r="C12" s="42" t="s">
        <v>45</v>
      </c>
      <c r="D12" s="42" t="s">
        <v>53</v>
      </c>
      <c r="E12" s="42" t="s">
        <v>61</v>
      </c>
      <c r="F12" s="719" t="s">
        <v>630</v>
      </c>
      <c r="G12" s="680" t="s">
        <v>558</v>
      </c>
      <c r="H12" s="714" t="s">
        <v>629</v>
      </c>
      <c r="I12" s="716" t="s">
        <v>117</v>
      </c>
      <c r="J12" s="719" t="s">
        <v>746</v>
      </c>
      <c r="K12" s="472"/>
      <c r="L12" s="428" t="s">
        <v>677</v>
      </c>
      <c r="M12" s="723"/>
      <c r="N12" s="576"/>
      <c r="O12" s="567">
        <v>16</v>
      </c>
      <c r="P12" s="568">
        <v>26</v>
      </c>
      <c r="Q12" s="698">
        <v>8</v>
      </c>
      <c r="R12" s="44">
        <v>11</v>
      </c>
    </row>
    <row r="13" spans="1:18" ht="12.75">
      <c r="A13" s="322">
        <v>2015</v>
      </c>
      <c r="B13" s="37">
        <f t="shared" si="1"/>
        <v>12</v>
      </c>
      <c r="C13" s="6" t="s">
        <v>45</v>
      </c>
      <c r="D13" s="6" t="s">
        <v>70</v>
      </c>
      <c r="E13" s="6" t="s">
        <v>61</v>
      </c>
      <c r="F13" s="638" t="s">
        <v>228</v>
      </c>
      <c r="G13" s="643" t="s">
        <v>558</v>
      </c>
      <c r="H13" s="581" t="s">
        <v>209</v>
      </c>
      <c r="I13" s="18"/>
      <c r="J13" s="639" t="s">
        <v>74</v>
      </c>
      <c r="K13" s="456"/>
      <c r="L13" s="461"/>
      <c r="M13" s="9">
        <v>11</v>
      </c>
      <c r="N13" s="12">
        <v>23</v>
      </c>
      <c r="O13" s="462"/>
      <c r="P13" s="463"/>
      <c r="Q13" s="9">
        <v>4</v>
      </c>
      <c r="R13" s="4">
        <v>9</v>
      </c>
    </row>
    <row r="14" spans="1:18" ht="12.75">
      <c r="A14" s="317">
        <v>2015</v>
      </c>
      <c r="B14" s="38">
        <f t="shared" si="1"/>
        <v>13</v>
      </c>
      <c r="C14" s="7" t="s">
        <v>45</v>
      </c>
      <c r="D14" s="7" t="s">
        <v>70</v>
      </c>
      <c r="E14" s="7" t="s">
        <v>61</v>
      </c>
      <c r="F14" s="638" t="s">
        <v>228</v>
      </c>
      <c r="G14" s="643" t="s">
        <v>558</v>
      </c>
      <c r="H14" s="598" t="s">
        <v>209</v>
      </c>
      <c r="I14" s="724"/>
      <c r="J14" s="640" t="s">
        <v>72</v>
      </c>
      <c r="K14" s="457"/>
      <c r="L14" s="213"/>
      <c r="M14" s="10">
        <v>12</v>
      </c>
      <c r="N14" s="13">
        <v>23</v>
      </c>
      <c r="O14" s="464"/>
      <c r="P14" s="465"/>
      <c r="Q14" s="10">
        <v>4</v>
      </c>
      <c r="R14" s="5">
        <v>9</v>
      </c>
    </row>
    <row r="15" spans="1:18" ht="13.5" thickBot="1">
      <c r="A15" s="317">
        <v>2015</v>
      </c>
      <c r="B15" s="41">
        <f t="shared" si="1"/>
        <v>14</v>
      </c>
      <c r="C15" s="42" t="s">
        <v>45</v>
      </c>
      <c r="D15" s="42" t="s">
        <v>70</v>
      </c>
      <c r="E15" s="42" t="s">
        <v>61</v>
      </c>
      <c r="F15" s="638" t="s">
        <v>228</v>
      </c>
      <c r="G15" s="643" t="s">
        <v>558</v>
      </c>
      <c r="H15" s="714" t="s">
        <v>209</v>
      </c>
      <c r="I15" s="725"/>
      <c r="J15" s="648" t="s">
        <v>209</v>
      </c>
      <c r="K15" s="472"/>
      <c r="L15" s="428"/>
      <c r="M15" s="43">
        <v>13</v>
      </c>
      <c r="N15" s="47">
        <v>23</v>
      </c>
      <c r="O15" s="473"/>
      <c r="P15" s="474"/>
      <c r="Q15" s="43">
        <v>4</v>
      </c>
      <c r="R15" s="44">
        <v>9</v>
      </c>
    </row>
    <row r="16" spans="1:18" ht="12.75">
      <c r="A16" s="322">
        <v>2015</v>
      </c>
      <c r="B16" s="216">
        <f t="shared" si="1"/>
        <v>15</v>
      </c>
      <c r="C16" s="217" t="s">
        <v>45</v>
      </c>
      <c r="D16" s="217" t="s">
        <v>75</v>
      </c>
      <c r="E16" s="217" t="s">
        <v>19</v>
      </c>
      <c r="F16" s="650" t="s">
        <v>792</v>
      </c>
      <c r="G16" s="642" t="s">
        <v>607</v>
      </c>
      <c r="H16" s="657" t="s">
        <v>279</v>
      </c>
      <c r="I16" s="18"/>
      <c r="J16" s="638" t="s">
        <v>60</v>
      </c>
      <c r="K16" s="477"/>
      <c r="L16" s="422"/>
      <c r="M16" s="660">
        <v>6</v>
      </c>
      <c r="N16" s="224">
        <v>36</v>
      </c>
      <c r="O16" s="480"/>
      <c r="P16" s="481"/>
      <c r="Q16" s="728">
        <v>2</v>
      </c>
      <c r="R16" s="219">
        <v>12</v>
      </c>
    </row>
    <row r="17" spans="1:18" ht="12.75">
      <c r="A17" s="317">
        <v>2015</v>
      </c>
      <c r="B17" s="38">
        <f t="shared" si="1"/>
        <v>16</v>
      </c>
      <c r="C17" s="7" t="s">
        <v>45</v>
      </c>
      <c r="D17" s="7" t="s">
        <v>75</v>
      </c>
      <c r="E17" s="7" t="s">
        <v>19</v>
      </c>
      <c r="F17" s="649" t="s">
        <v>792</v>
      </c>
      <c r="G17" s="643" t="s">
        <v>607</v>
      </c>
      <c r="H17" s="657" t="s">
        <v>279</v>
      </c>
      <c r="I17" s="19"/>
      <c r="J17" s="640" t="s">
        <v>80</v>
      </c>
      <c r="K17" s="457"/>
      <c r="L17" s="213"/>
      <c r="M17" s="10">
        <v>9</v>
      </c>
      <c r="N17" s="13">
        <v>36</v>
      </c>
      <c r="O17" s="464"/>
      <c r="P17" s="465"/>
      <c r="Q17" s="679">
        <v>2</v>
      </c>
      <c r="R17" s="5">
        <v>12</v>
      </c>
    </row>
    <row r="18" spans="1:18" ht="12.75">
      <c r="A18" s="317">
        <v>2015</v>
      </c>
      <c r="B18" s="38">
        <f t="shared" si="1"/>
        <v>17</v>
      </c>
      <c r="C18" s="7" t="s">
        <v>45</v>
      </c>
      <c r="D18" s="7" t="s">
        <v>75</v>
      </c>
      <c r="E18" s="7" t="s">
        <v>19</v>
      </c>
      <c r="F18" s="649" t="s">
        <v>792</v>
      </c>
      <c r="G18" s="643" t="s">
        <v>607</v>
      </c>
      <c r="H18" s="657" t="s">
        <v>279</v>
      </c>
      <c r="I18" s="19"/>
      <c r="J18" s="640" t="s">
        <v>78</v>
      </c>
      <c r="K18" s="457"/>
      <c r="L18" s="213"/>
      <c r="M18" s="10">
        <v>10</v>
      </c>
      <c r="N18" s="13">
        <v>36</v>
      </c>
      <c r="O18" s="464"/>
      <c r="P18" s="465"/>
      <c r="Q18" s="679">
        <v>2</v>
      </c>
      <c r="R18" s="5">
        <v>12</v>
      </c>
    </row>
    <row r="19" spans="1:19" ht="12.75">
      <c r="A19" s="317">
        <v>2015</v>
      </c>
      <c r="B19" s="216">
        <f t="shared" si="1"/>
        <v>18</v>
      </c>
      <c r="C19" s="217" t="s">
        <v>45</v>
      </c>
      <c r="D19" s="217" t="s">
        <v>75</v>
      </c>
      <c r="E19" s="217" t="s">
        <v>19</v>
      </c>
      <c r="F19" s="649" t="s">
        <v>792</v>
      </c>
      <c r="G19" s="643" t="s">
        <v>607</v>
      </c>
      <c r="H19" s="657" t="s">
        <v>279</v>
      </c>
      <c r="I19" s="724"/>
      <c r="J19" s="638" t="s">
        <v>79</v>
      </c>
      <c r="K19" s="477"/>
      <c r="L19" s="213"/>
      <c r="M19" s="731">
        <v>19</v>
      </c>
      <c r="N19" s="732">
        <v>36</v>
      </c>
      <c r="O19" s="464"/>
      <c r="P19" s="465"/>
      <c r="Q19" s="158">
        <v>2</v>
      </c>
      <c r="R19" s="219">
        <v>12</v>
      </c>
      <c r="S19" s="540"/>
    </row>
    <row r="20" spans="1:18" ht="12.75">
      <c r="A20" s="317">
        <v>2015</v>
      </c>
      <c r="B20" s="38">
        <f t="shared" si="1"/>
        <v>19</v>
      </c>
      <c r="C20" s="7" t="s">
        <v>45</v>
      </c>
      <c r="D20" s="7" t="s">
        <v>75</v>
      </c>
      <c r="E20" s="7" t="s">
        <v>19</v>
      </c>
      <c r="F20" s="649" t="s">
        <v>792</v>
      </c>
      <c r="G20" s="643" t="s">
        <v>607</v>
      </c>
      <c r="H20" s="657" t="s">
        <v>279</v>
      </c>
      <c r="I20" s="19"/>
      <c r="J20" s="640" t="s">
        <v>775</v>
      </c>
      <c r="K20" s="457"/>
      <c r="L20" s="213" t="s">
        <v>43</v>
      </c>
      <c r="M20" s="482"/>
      <c r="N20" s="483"/>
      <c r="O20" s="10">
        <v>5</v>
      </c>
      <c r="P20" s="13">
        <v>23</v>
      </c>
      <c r="Q20" s="107">
        <v>4</v>
      </c>
      <c r="R20" s="5">
        <v>9</v>
      </c>
    </row>
    <row r="21" spans="1:18" ht="12.75">
      <c r="A21" s="319">
        <v>2015</v>
      </c>
      <c r="B21" s="216">
        <f t="shared" si="1"/>
        <v>20</v>
      </c>
      <c r="C21" s="217" t="s">
        <v>45</v>
      </c>
      <c r="D21" s="217" t="s">
        <v>75</v>
      </c>
      <c r="E21" s="7" t="s">
        <v>19</v>
      </c>
      <c r="F21" s="649" t="s">
        <v>792</v>
      </c>
      <c r="G21" s="643" t="s">
        <v>607</v>
      </c>
      <c r="H21" s="729" t="s">
        <v>279</v>
      </c>
      <c r="I21" s="730"/>
      <c r="J21" s="640" t="s">
        <v>675</v>
      </c>
      <c r="K21" s="488"/>
      <c r="L21" s="213" t="s">
        <v>43</v>
      </c>
      <c r="M21" s="726"/>
      <c r="N21" s="727"/>
      <c r="O21" s="229">
        <v>12</v>
      </c>
      <c r="P21" s="231">
        <v>23</v>
      </c>
      <c r="Q21" s="134">
        <v>4</v>
      </c>
      <c r="R21" s="89">
        <v>9</v>
      </c>
    </row>
    <row r="22" spans="1:18" ht="13.5" thickBot="1">
      <c r="A22" s="318">
        <v>2015</v>
      </c>
      <c r="B22" s="41">
        <f t="shared" si="1"/>
        <v>21</v>
      </c>
      <c r="C22" s="42" t="s">
        <v>45</v>
      </c>
      <c r="D22" s="42" t="s">
        <v>75</v>
      </c>
      <c r="E22" s="42" t="s">
        <v>19</v>
      </c>
      <c r="F22" s="651" t="s">
        <v>792</v>
      </c>
      <c r="G22" s="647" t="s">
        <v>607</v>
      </c>
      <c r="H22" s="719" t="s">
        <v>279</v>
      </c>
      <c r="I22" s="46"/>
      <c r="J22" s="648" t="s">
        <v>772</v>
      </c>
      <c r="K22" s="472"/>
      <c r="L22" s="428" t="s">
        <v>43</v>
      </c>
      <c r="M22" s="484"/>
      <c r="N22" s="485"/>
      <c r="O22" s="43">
        <v>20</v>
      </c>
      <c r="P22" s="47">
        <v>23</v>
      </c>
      <c r="Q22" s="118">
        <v>4</v>
      </c>
      <c r="R22" s="44">
        <v>9</v>
      </c>
    </row>
    <row r="23" spans="1:18" s="32" customFormat="1" ht="12.75">
      <c r="A23" s="322">
        <v>2015</v>
      </c>
      <c r="B23" s="40">
        <f t="shared" si="1"/>
        <v>22</v>
      </c>
      <c r="C23" s="24" t="s">
        <v>17</v>
      </c>
      <c r="D23" s="580" t="s">
        <v>18</v>
      </c>
      <c r="E23" s="579" t="s">
        <v>61</v>
      </c>
      <c r="F23" s="638" t="s">
        <v>744</v>
      </c>
      <c r="G23" s="643" t="s">
        <v>601</v>
      </c>
      <c r="H23" s="583" t="s">
        <v>22</v>
      </c>
      <c r="I23" s="734"/>
      <c r="J23" s="656" t="s">
        <v>777</v>
      </c>
      <c r="K23" s="417"/>
      <c r="L23" s="213" t="s">
        <v>43</v>
      </c>
      <c r="M23" s="398"/>
      <c r="N23" s="399"/>
      <c r="O23" s="585">
        <v>5</v>
      </c>
      <c r="P23" s="586">
        <v>5</v>
      </c>
      <c r="Q23" s="354">
        <v>11</v>
      </c>
      <c r="R23" s="26">
        <v>11</v>
      </c>
    </row>
    <row r="24" spans="1:18" s="32" customFormat="1" ht="12.75">
      <c r="A24" s="317">
        <v>2015</v>
      </c>
      <c r="B24" s="40">
        <f t="shared" si="1"/>
        <v>23</v>
      </c>
      <c r="C24" s="24" t="s">
        <v>17</v>
      </c>
      <c r="D24" s="652" t="s">
        <v>27</v>
      </c>
      <c r="E24" s="24" t="s">
        <v>61</v>
      </c>
      <c r="F24" s="638" t="s">
        <v>744</v>
      </c>
      <c r="G24" s="643" t="s">
        <v>601</v>
      </c>
      <c r="H24" s="583" t="s">
        <v>22</v>
      </c>
      <c r="I24" s="735"/>
      <c r="J24" s="658" t="s">
        <v>585</v>
      </c>
      <c r="K24" s="415"/>
      <c r="L24" s="213"/>
      <c r="M24" s="25">
        <v>10</v>
      </c>
      <c r="N24" s="27">
        <v>39</v>
      </c>
      <c r="O24" s="398"/>
      <c r="P24" s="399"/>
      <c r="Q24" s="107">
        <v>5</v>
      </c>
      <c r="R24" s="26">
        <v>13</v>
      </c>
    </row>
    <row r="25" spans="1:18" s="32" customFormat="1" ht="12.75">
      <c r="A25" s="317">
        <v>2015</v>
      </c>
      <c r="B25" s="40">
        <f t="shared" si="1"/>
        <v>24</v>
      </c>
      <c r="C25" s="24" t="s">
        <v>17</v>
      </c>
      <c r="D25" s="24" t="s">
        <v>27</v>
      </c>
      <c r="E25" s="87" t="s">
        <v>61</v>
      </c>
      <c r="F25" s="638" t="s">
        <v>744</v>
      </c>
      <c r="G25" s="643" t="s">
        <v>601</v>
      </c>
      <c r="H25" s="583" t="s">
        <v>22</v>
      </c>
      <c r="I25" s="735"/>
      <c r="J25" s="640" t="s">
        <v>560</v>
      </c>
      <c r="K25" s="415"/>
      <c r="L25" s="34"/>
      <c r="M25" s="107">
        <v>14</v>
      </c>
      <c r="N25" s="27">
        <v>39</v>
      </c>
      <c r="O25" s="398"/>
      <c r="P25" s="399"/>
      <c r="Q25" s="354">
        <v>5</v>
      </c>
      <c r="R25" s="26">
        <v>13</v>
      </c>
    </row>
    <row r="26" spans="1:18" s="32" customFormat="1" ht="12.75">
      <c r="A26" s="317">
        <v>2015</v>
      </c>
      <c r="B26" s="40">
        <f t="shared" si="1"/>
        <v>25</v>
      </c>
      <c r="C26" s="24" t="s">
        <v>17</v>
      </c>
      <c r="D26" s="24" t="s">
        <v>27</v>
      </c>
      <c r="E26" s="24" t="s">
        <v>61</v>
      </c>
      <c r="F26" s="638" t="s">
        <v>744</v>
      </c>
      <c r="G26" s="643" t="s">
        <v>601</v>
      </c>
      <c r="H26" s="583" t="s">
        <v>22</v>
      </c>
      <c r="I26" s="736"/>
      <c r="J26" s="640" t="s">
        <v>128</v>
      </c>
      <c r="K26" s="415"/>
      <c r="L26" s="34"/>
      <c r="M26" s="25">
        <v>18</v>
      </c>
      <c r="N26" s="27">
        <v>39</v>
      </c>
      <c r="O26" s="398"/>
      <c r="P26" s="399"/>
      <c r="Q26" s="107">
        <v>5</v>
      </c>
      <c r="R26" s="26">
        <v>13</v>
      </c>
    </row>
    <row r="27" spans="1:18" s="32" customFormat="1" ht="12.75">
      <c r="A27" s="316">
        <v>2015</v>
      </c>
      <c r="B27" s="40">
        <f t="shared" si="1"/>
        <v>26</v>
      </c>
      <c r="C27" s="24" t="s">
        <v>17</v>
      </c>
      <c r="D27" s="580" t="s">
        <v>32</v>
      </c>
      <c r="E27" s="24" t="s">
        <v>61</v>
      </c>
      <c r="F27" s="638" t="s">
        <v>744</v>
      </c>
      <c r="G27" s="643" t="s">
        <v>601</v>
      </c>
      <c r="H27" s="583" t="s">
        <v>22</v>
      </c>
      <c r="I27" s="735"/>
      <c r="J27" s="379" t="s">
        <v>33</v>
      </c>
      <c r="K27" s="517" t="s">
        <v>34</v>
      </c>
      <c r="L27" s="213"/>
      <c r="M27" s="676">
        <v>1</v>
      </c>
      <c r="N27" s="27">
        <v>28</v>
      </c>
      <c r="O27" s="587"/>
      <c r="P27" s="588"/>
      <c r="Q27" s="676">
        <v>1</v>
      </c>
      <c r="R27" s="34">
        <v>11</v>
      </c>
    </row>
    <row r="28" spans="1:18" s="32" customFormat="1" ht="12.75">
      <c r="A28" s="317">
        <v>2015</v>
      </c>
      <c r="B28" s="40">
        <f t="shared" si="1"/>
        <v>27</v>
      </c>
      <c r="C28" s="24" t="s">
        <v>17</v>
      </c>
      <c r="D28" s="580" t="s">
        <v>32</v>
      </c>
      <c r="E28" s="24" t="s">
        <v>61</v>
      </c>
      <c r="F28" s="638" t="s">
        <v>744</v>
      </c>
      <c r="G28" s="643" t="s">
        <v>601</v>
      </c>
      <c r="H28" s="583" t="s">
        <v>22</v>
      </c>
      <c r="I28" s="735"/>
      <c r="J28" s="379" t="s">
        <v>35</v>
      </c>
      <c r="K28" s="517" t="s">
        <v>36</v>
      </c>
      <c r="L28" s="213"/>
      <c r="M28" s="25">
        <v>4</v>
      </c>
      <c r="N28" s="27">
        <v>28</v>
      </c>
      <c r="O28" s="587"/>
      <c r="P28" s="588"/>
      <c r="Q28" s="676">
        <v>1</v>
      </c>
      <c r="R28" s="34">
        <v>11</v>
      </c>
    </row>
    <row r="29" spans="1:18" s="32" customFormat="1" ht="13.5" thickBot="1">
      <c r="A29" s="317">
        <v>2015</v>
      </c>
      <c r="B29" s="40">
        <f t="shared" si="1"/>
        <v>28</v>
      </c>
      <c r="C29" s="580" t="s">
        <v>17</v>
      </c>
      <c r="D29" s="580" t="s">
        <v>32</v>
      </c>
      <c r="E29" s="24" t="s">
        <v>61</v>
      </c>
      <c r="F29" s="638" t="s">
        <v>744</v>
      </c>
      <c r="G29" s="643" t="s">
        <v>601</v>
      </c>
      <c r="H29" s="583" t="s">
        <v>22</v>
      </c>
      <c r="I29" s="737"/>
      <c r="J29" s="557" t="s">
        <v>678</v>
      </c>
      <c r="K29" s="739" t="s">
        <v>22</v>
      </c>
      <c r="L29" s="258"/>
      <c r="M29" s="25">
        <v>9</v>
      </c>
      <c r="N29" s="27">
        <v>28</v>
      </c>
      <c r="O29" s="587"/>
      <c r="P29" s="588"/>
      <c r="Q29" s="676">
        <v>1</v>
      </c>
      <c r="R29" s="34">
        <v>11</v>
      </c>
    </row>
    <row r="30" spans="1:18" ht="12.75">
      <c r="A30" s="322">
        <v>2015</v>
      </c>
      <c r="B30" s="37">
        <f t="shared" si="1"/>
        <v>29</v>
      </c>
      <c r="C30" s="6" t="s">
        <v>84</v>
      </c>
      <c r="D30" s="6" t="s">
        <v>85</v>
      </c>
      <c r="E30" s="6" t="s">
        <v>19</v>
      </c>
      <c r="F30" s="639" t="s">
        <v>793</v>
      </c>
      <c r="G30" s="642" t="s">
        <v>565</v>
      </c>
      <c r="H30" s="656" t="s">
        <v>721</v>
      </c>
      <c r="I30" s="18"/>
      <c r="J30" s="377" t="s">
        <v>87</v>
      </c>
      <c r="K30" s="456"/>
      <c r="L30" s="461"/>
      <c r="M30" s="595">
        <v>1</v>
      </c>
      <c r="N30" s="12">
        <v>40</v>
      </c>
      <c r="O30" s="462"/>
      <c r="P30" s="463"/>
      <c r="Q30" s="596">
        <v>3</v>
      </c>
      <c r="R30" s="52">
        <v>23</v>
      </c>
    </row>
    <row r="31" spans="1:18" ht="12.75">
      <c r="A31" s="317">
        <v>2015</v>
      </c>
      <c r="B31" s="38">
        <f t="shared" si="1"/>
        <v>30</v>
      </c>
      <c r="C31" s="7" t="s">
        <v>84</v>
      </c>
      <c r="D31" s="7" t="s">
        <v>85</v>
      </c>
      <c r="E31" s="7" t="s">
        <v>19</v>
      </c>
      <c r="F31" s="640" t="s">
        <v>793</v>
      </c>
      <c r="G31" s="645" t="s">
        <v>565</v>
      </c>
      <c r="H31" s="657" t="s">
        <v>721</v>
      </c>
      <c r="I31" s="19"/>
      <c r="J31" s="660" t="s">
        <v>635</v>
      </c>
      <c r="K31" s="457"/>
      <c r="L31" s="213"/>
      <c r="M31" s="10">
        <v>19</v>
      </c>
      <c r="N31" s="13">
        <v>40</v>
      </c>
      <c r="O31" s="464"/>
      <c r="P31" s="465"/>
      <c r="Q31" s="554">
        <v>3</v>
      </c>
      <c r="R31" s="26">
        <v>23</v>
      </c>
    </row>
    <row r="32" spans="1:18" ht="12.75">
      <c r="A32" s="319">
        <v>2015</v>
      </c>
      <c r="B32" s="38">
        <f t="shared" si="1"/>
        <v>31</v>
      </c>
      <c r="C32" s="90" t="s">
        <v>84</v>
      </c>
      <c r="D32" s="90" t="s">
        <v>85</v>
      </c>
      <c r="E32" s="90" t="s">
        <v>19</v>
      </c>
      <c r="F32" s="638" t="s">
        <v>793</v>
      </c>
      <c r="G32" s="643" t="s">
        <v>565</v>
      </c>
      <c r="H32" s="657" t="s">
        <v>721</v>
      </c>
      <c r="I32" s="730"/>
      <c r="J32" s="679" t="s">
        <v>780</v>
      </c>
      <c r="K32" s="488"/>
      <c r="L32" s="258"/>
      <c r="M32" s="229">
        <v>28</v>
      </c>
      <c r="N32" s="231">
        <v>40</v>
      </c>
      <c r="O32" s="490"/>
      <c r="P32" s="491"/>
      <c r="Q32" s="738">
        <v>3</v>
      </c>
      <c r="R32" s="70">
        <v>23</v>
      </c>
    </row>
    <row r="33" spans="1:18" ht="13.5" thickBot="1">
      <c r="A33" s="319">
        <v>2015</v>
      </c>
      <c r="B33" s="41">
        <f t="shared" si="1"/>
        <v>32</v>
      </c>
      <c r="C33" s="42" t="s">
        <v>84</v>
      </c>
      <c r="D33" s="42" t="s">
        <v>85</v>
      </c>
      <c r="E33" s="42" t="s">
        <v>19</v>
      </c>
      <c r="F33" s="638" t="s">
        <v>793</v>
      </c>
      <c r="G33" s="643" t="s">
        <v>565</v>
      </c>
      <c r="H33" s="657" t="s">
        <v>721</v>
      </c>
      <c r="I33" s="46"/>
      <c r="J33" s="740" t="s">
        <v>794</v>
      </c>
      <c r="K33" s="472"/>
      <c r="L33" s="428" t="s">
        <v>43</v>
      </c>
      <c r="M33" s="43">
        <v>31</v>
      </c>
      <c r="N33" s="47">
        <v>40</v>
      </c>
      <c r="O33" s="567">
        <v>4</v>
      </c>
      <c r="P33" s="568">
        <v>17</v>
      </c>
      <c r="Q33" s="555">
        <v>3</v>
      </c>
      <c r="R33" s="61">
        <v>23</v>
      </c>
    </row>
    <row r="34" spans="1:18" ht="12.75">
      <c r="A34" s="322">
        <v>2015</v>
      </c>
      <c r="B34" s="216">
        <f t="shared" si="1"/>
        <v>33</v>
      </c>
      <c r="C34" s="217" t="s">
        <v>84</v>
      </c>
      <c r="D34" s="217" t="s">
        <v>90</v>
      </c>
      <c r="E34" s="217" t="s">
        <v>19</v>
      </c>
      <c r="F34" s="639" t="s">
        <v>795</v>
      </c>
      <c r="G34" s="662" t="s">
        <v>756</v>
      </c>
      <c r="H34" s="639" t="s">
        <v>685</v>
      </c>
      <c r="I34" s="23"/>
      <c r="J34" s="638" t="s">
        <v>796</v>
      </c>
      <c r="K34" s="477"/>
      <c r="L34" s="422"/>
      <c r="M34" s="218">
        <v>22</v>
      </c>
      <c r="N34" s="224">
        <v>57</v>
      </c>
      <c r="O34" s="480"/>
      <c r="P34" s="481"/>
      <c r="Q34" s="218">
        <v>9</v>
      </c>
      <c r="R34" s="219">
        <v>17</v>
      </c>
    </row>
    <row r="35" spans="1:18" ht="12.75">
      <c r="A35" s="317">
        <v>2015</v>
      </c>
      <c r="B35" s="38">
        <f t="shared" si="1"/>
        <v>34</v>
      </c>
      <c r="C35" s="7" t="s">
        <v>84</v>
      </c>
      <c r="D35" s="7" t="s">
        <v>90</v>
      </c>
      <c r="E35" s="7" t="s">
        <v>19</v>
      </c>
      <c r="F35" s="638" t="s">
        <v>795</v>
      </c>
      <c r="G35" s="643" t="s">
        <v>756</v>
      </c>
      <c r="H35" s="82" t="s">
        <v>685</v>
      </c>
      <c r="I35" s="14"/>
      <c r="J35" s="640" t="s">
        <v>797</v>
      </c>
      <c r="K35" s="457"/>
      <c r="L35" s="213"/>
      <c r="M35" s="10">
        <v>29</v>
      </c>
      <c r="N35" s="13">
        <v>57</v>
      </c>
      <c r="O35" s="464"/>
      <c r="P35" s="465"/>
      <c r="Q35" s="10">
        <v>9</v>
      </c>
      <c r="R35" s="5">
        <v>17</v>
      </c>
    </row>
    <row r="36" spans="1:18" ht="13.5" thickBot="1">
      <c r="A36" s="318">
        <v>2015</v>
      </c>
      <c r="B36" s="41">
        <f t="shared" si="1"/>
        <v>35</v>
      </c>
      <c r="C36" s="42" t="s">
        <v>84</v>
      </c>
      <c r="D36" s="42" t="s">
        <v>90</v>
      </c>
      <c r="E36" s="42" t="s">
        <v>19</v>
      </c>
      <c r="F36" s="648" t="s">
        <v>795</v>
      </c>
      <c r="G36" s="661" t="s">
        <v>756</v>
      </c>
      <c r="H36" s="225" t="s">
        <v>685</v>
      </c>
      <c r="I36" s="45"/>
      <c r="J36" s="648" t="s">
        <v>96</v>
      </c>
      <c r="K36" s="472"/>
      <c r="L36" s="428"/>
      <c r="M36" s="43">
        <v>38</v>
      </c>
      <c r="N36" s="47">
        <v>57</v>
      </c>
      <c r="O36" s="473"/>
      <c r="P36" s="474"/>
      <c r="Q36" s="43">
        <v>9</v>
      </c>
      <c r="R36" s="44">
        <v>17</v>
      </c>
    </row>
    <row r="37" spans="1:18" ht="12.75">
      <c r="A37" s="322">
        <v>2015</v>
      </c>
      <c r="B37" s="216">
        <f t="shared" si="1"/>
        <v>36</v>
      </c>
      <c r="C37" s="217" t="s">
        <v>84</v>
      </c>
      <c r="D37" s="217" t="s">
        <v>98</v>
      </c>
      <c r="E37" s="217" t="s">
        <v>19</v>
      </c>
      <c r="F37" s="639" t="s">
        <v>798</v>
      </c>
      <c r="G37" s="642" t="s">
        <v>236</v>
      </c>
      <c r="H37" s="352" t="s">
        <v>431</v>
      </c>
      <c r="I37" s="223"/>
      <c r="J37" s="638" t="s">
        <v>707</v>
      </c>
      <c r="K37" s="477"/>
      <c r="L37" s="659"/>
      <c r="M37" s="9">
        <v>6</v>
      </c>
      <c r="N37" s="12">
        <v>51</v>
      </c>
      <c r="O37" s="480"/>
      <c r="P37" s="481"/>
      <c r="Q37" s="218">
        <v>4</v>
      </c>
      <c r="R37" s="219">
        <v>18</v>
      </c>
    </row>
    <row r="38" spans="1:18" ht="12.75">
      <c r="A38" s="317">
        <v>2015</v>
      </c>
      <c r="B38" s="38">
        <f t="shared" si="1"/>
        <v>37</v>
      </c>
      <c r="C38" s="7" t="s">
        <v>84</v>
      </c>
      <c r="D38" s="7" t="s">
        <v>98</v>
      </c>
      <c r="E38" s="7" t="s">
        <v>19</v>
      </c>
      <c r="F38" s="638" t="s">
        <v>798</v>
      </c>
      <c r="G38" s="643" t="s">
        <v>236</v>
      </c>
      <c r="H38" s="352" t="s">
        <v>431</v>
      </c>
      <c r="I38" s="223"/>
      <c r="J38" s="638" t="s">
        <v>136</v>
      </c>
      <c r="K38" s="457"/>
      <c r="L38" s="213"/>
      <c r="M38" s="10">
        <v>9</v>
      </c>
      <c r="N38" s="13">
        <v>51</v>
      </c>
      <c r="O38" s="464"/>
      <c r="P38" s="465"/>
      <c r="Q38" s="10">
        <v>4</v>
      </c>
      <c r="R38" s="5">
        <v>18</v>
      </c>
    </row>
    <row r="39" spans="1:18" ht="12.75">
      <c r="A39" s="319">
        <v>2015</v>
      </c>
      <c r="B39" s="216">
        <f t="shared" si="1"/>
        <v>38</v>
      </c>
      <c r="C39" s="7" t="s">
        <v>84</v>
      </c>
      <c r="D39" s="7" t="s">
        <v>98</v>
      </c>
      <c r="E39" s="7" t="s">
        <v>19</v>
      </c>
      <c r="F39" s="638" t="s">
        <v>798</v>
      </c>
      <c r="G39" s="643" t="s">
        <v>236</v>
      </c>
      <c r="H39" s="352" t="s">
        <v>431</v>
      </c>
      <c r="I39" s="223"/>
      <c r="J39" s="638" t="s">
        <v>799</v>
      </c>
      <c r="K39" s="488"/>
      <c r="L39" s="258" t="s">
        <v>43</v>
      </c>
      <c r="M39" s="229">
        <v>23</v>
      </c>
      <c r="N39" s="231">
        <v>51</v>
      </c>
      <c r="O39" s="565">
        <v>2</v>
      </c>
      <c r="P39" s="566">
        <v>4</v>
      </c>
      <c r="Q39" s="10">
        <v>4</v>
      </c>
      <c r="R39" s="89">
        <v>18</v>
      </c>
    </row>
    <row r="40" spans="1:18" ht="12.75">
      <c r="A40" s="319">
        <v>2015</v>
      </c>
      <c r="B40" s="38">
        <f t="shared" si="1"/>
        <v>39</v>
      </c>
      <c r="C40" s="7" t="s">
        <v>84</v>
      </c>
      <c r="D40" s="7" t="s">
        <v>754</v>
      </c>
      <c r="E40" s="7" t="s">
        <v>19</v>
      </c>
      <c r="F40" s="638" t="s">
        <v>798</v>
      </c>
      <c r="G40" s="643" t="s">
        <v>236</v>
      </c>
      <c r="H40" s="352" t="s">
        <v>431</v>
      </c>
      <c r="I40" s="223"/>
      <c r="J40" s="638" t="s">
        <v>709</v>
      </c>
      <c r="K40" s="488"/>
      <c r="L40" s="659"/>
      <c r="M40" s="563">
        <v>11</v>
      </c>
      <c r="N40" s="564">
        <v>34</v>
      </c>
      <c r="O40" s="464"/>
      <c r="P40" s="465"/>
      <c r="Q40" s="10">
        <v>6</v>
      </c>
      <c r="R40" s="89">
        <v>12</v>
      </c>
    </row>
    <row r="41" spans="1:18" ht="12.75">
      <c r="A41" s="319">
        <v>2015</v>
      </c>
      <c r="B41" s="216">
        <f t="shared" si="1"/>
        <v>40</v>
      </c>
      <c r="C41" s="7" t="s">
        <v>84</v>
      </c>
      <c r="D41" s="7" t="s">
        <v>754</v>
      </c>
      <c r="E41" s="7" t="s">
        <v>19</v>
      </c>
      <c r="F41" s="640" t="s">
        <v>798</v>
      </c>
      <c r="G41" s="645" t="s">
        <v>236</v>
      </c>
      <c r="H41" s="640" t="s">
        <v>431</v>
      </c>
      <c r="I41" s="223"/>
      <c r="J41" s="638" t="s">
        <v>710</v>
      </c>
      <c r="K41" s="488"/>
      <c r="L41" s="659"/>
      <c r="M41" s="563">
        <v>18</v>
      </c>
      <c r="N41" s="564">
        <v>34</v>
      </c>
      <c r="O41" s="464"/>
      <c r="P41" s="465"/>
      <c r="Q41" s="10">
        <v>6</v>
      </c>
      <c r="R41" s="89">
        <v>12</v>
      </c>
    </row>
    <row r="42" spans="1:18" ht="12.75">
      <c r="A42" s="319">
        <v>2015</v>
      </c>
      <c r="B42" s="216">
        <f t="shared" si="1"/>
        <v>41</v>
      </c>
      <c r="C42" s="7" t="s">
        <v>84</v>
      </c>
      <c r="D42" s="7" t="s">
        <v>754</v>
      </c>
      <c r="E42" s="90" t="s">
        <v>19</v>
      </c>
      <c r="F42" s="640" t="s">
        <v>798</v>
      </c>
      <c r="G42" s="645" t="s">
        <v>236</v>
      </c>
      <c r="H42" s="663" t="s">
        <v>431</v>
      </c>
      <c r="I42" s="741"/>
      <c r="J42" s="663" t="s">
        <v>800</v>
      </c>
      <c r="K42" s="488"/>
      <c r="L42" s="733"/>
      <c r="M42" s="563">
        <v>27</v>
      </c>
      <c r="N42" s="564">
        <v>34</v>
      </c>
      <c r="O42" s="464"/>
      <c r="P42" s="465"/>
      <c r="Q42" s="10">
        <v>6</v>
      </c>
      <c r="R42" s="89">
        <v>12</v>
      </c>
    </row>
    <row r="43" spans="1:18" ht="13.5" thickBot="1">
      <c r="A43" s="318">
        <v>2015</v>
      </c>
      <c r="B43" s="41">
        <f t="shared" si="1"/>
        <v>42</v>
      </c>
      <c r="C43" s="42" t="s">
        <v>84</v>
      </c>
      <c r="D43" s="42" t="s">
        <v>754</v>
      </c>
      <c r="E43" s="42" t="s">
        <v>19</v>
      </c>
      <c r="F43" s="646" t="s">
        <v>798</v>
      </c>
      <c r="G43" s="647" t="s">
        <v>236</v>
      </c>
      <c r="H43" s="353" t="s">
        <v>431</v>
      </c>
      <c r="I43" s="45"/>
      <c r="J43" s="648" t="s">
        <v>808</v>
      </c>
      <c r="K43" s="472"/>
      <c r="L43" s="428" t="s">
        <v>43</v>
      </c>
      <c r="M43" s="473"/>
      <c r="N43" s="474"/>
      <c r="O43" s="567">
        <v>10</v>
      </c>
      <c r="P43" s="568">
        <v>12</v>
      </c>
      <c r="Q43" s="43">
        <v>6</v>
      </c>
      <c r="R43" s="44">
        <v>12</v>
      </c>
    </row>
    <row r="44" spans="1:18" ht="12.75">
      <c r="A44" s="322">
        <v>2015</v>
      </c>
      <c r="B44" s="216">
        <f t="shared" si="1"/>
        <v>43</v>
      </c>
      <c r="C44" s="217" t="s">
        <v>84</v>
      </c>
      <c r="D44" s="310" t="s">
        <v>138</v>
      </c>
      <c r="E44" s="6" t="s">
        <v>61</v>
      </c>
      <c r="F44" s="639" t="s">
        <v>801</v>
      </c>
      <c r="G44" s="642" t="s">
        <v>601</v>
      </c>
      <c r="H44" s="639" t="s">
        <v>802</v>
      </c>
      <c r="I44" s="23"/>
      <c r="J44" s="639" t="s">
        <v>641</v>
      </c>
      <c r="K44" s="477"/>
      <c r="L44" s="422"/>
      <c r="M44" s="218">
        <v>18</v>
      </c>
      <c r="N44" s="224">
        <v>42</v>
      </c>
      <c r="O44" s="480"/>
      <c r="P44" s="481"/>
      <c r="Q44" s="218">
        <v>4</v>
      </c>
      <c r="R44" s="219">
        <v>15</v>
      </c>
    </row>
    <row r="45" spans="1:18" ht="12.75">
      <c r="A45" s="317">
        <v>2015</v>
      </c>
      <c r="B45" s="38">
        <f t="shared" si="1"/>
        <v>44</v>
      </c>
      <c r="C45" s="7" t="s">
        <v>84</v>
      </c>
      <c r="D45" s="309" t="s">
        <v>138</v>
      </c>
      <c r="E45" s="7" t="s">
        <v>61</v>
      </c>
      <c r="F45" s="640" t="s">
        <v>801</v>
      </c>
      <c r="G45" s="645" t="s">
        <v>601</v>
      </c>
      <c r="H45" s="640" t="s">
        <v>802</v>
      </c>
      <c r="I45" s="14"/>
      <c r="J45" s="640" t="s">
        <v>640</v>
      </c>
      <c r="K45" s="457"/>
      <c r="L45" s="213"/>
      <c r="M45" s="10">
        <v>23</v>
      </c>
      <c r="N45" s="13">
        <v>42</v>
      </c>
      <c r="O45" s="464"/>
      <c r="P45" s="465"/>
      <c r="Q45" s="10">
        <v>4</v>
      </c>
      <c r="R45" s="5">
        <v>15</v>
      </c>
    </row>
    <row r="46" spans="1:18" ht="12.75">
      <c r="A46" s="317">
        <v>2015</v>
      </c>
      <c r="B46" s="38">
        <f t="shared" si="1"/>
        <v>45</v>
      </c>
      <c r="C46" s="7" t="s">
        <v>84</v>
      </c>
      <c r="D46" s="350" t="s">
        <v>138</v>
      </c>
      <c r="E46" s="90" t="s">
        <v>61</v>
      </c>
      <c r="F46" s="640" t="s">
        <v>801</v>
      </c>
      <c r="G46" s="645" t="s">
        <v>601</v>
      </c>
      <c r="H46" s="640" t="s">
        <v>802</v>
      </c>
      <c r="I46" s="14"/>
      <c r="J46" s="640" t="s">
        <v>592</v>
      </c>
      <c r="K46" s="457"/>
      <c r="L46" s="213"/>
      <c r="M46" s="10">
        <v>26</v>
      </c>
      <c r="N46" s="13">
        <v>42</v>
      </c>
      <c r="O46" s="464"/>
      <c r="P46" s="465"/>
      <c r="Q46" s="10">
        <v>4</v>
      </c>
      <c r="R46" s="5">
        <v>15</v>
      </c>
    </row>
    <row r="47" spans="1:18" ht="13.5" thickBot="1">
      <c r="A47" s="316">
        <v>2015</v>
      </c>
      <c r="B47" s="344">
        <f t="shared" si="1"/>
        <v>46</v>
      </c>
      <c r="C47" s="345" t="s">
        <v>84</v>
      </c>
      <c r="D47" s="350" t="s">
        <v>138</v>
      </c>
      <c r="E47" s="90" t="s">
        <v>61</v>
      </c>
      <c r="F47" s="640" t="s">
        <v>801</v>
      </c>
      <c r="G47" s="645" t="s">
        <v>601</v>
      </c>
      <c r="H47" s="640" t="s">
        <v>802</v>
      </c>
      <c r="I47" s="14"/>
      <c r="J47" s="663" t="s">
        <v>803</v>
      </c>
      <c r="K47" s="494"/>
      <c r="L47" s="495"/>
      <c r="M47" s="496"/>
      <c r="N47" s="497"/>
      <c r="O47" s="743">
        <v>1</v>
      </c>
      <c r="P47" s="742">
        <v>20</v>
      </c>
      <c r="Q47" s="348">
        <v>7</v>
      </c>
      <c r="R47" s="346">
        <v>10</v>
      </c>
    </row>
    <row r="48" spans="1:18" ht="12.75">
      <c r="A48" s="322">
        <v>2015</v>
      </c>
      <c r="B48" s="37">
        <f t="shared" si="1"/>
        <v>47</v>
      </c>
      <c r="C48" s="6" t="s">
        <v>84</v>
      </c>
      <c r="D48" s="581" t="s">
        <v>666</v>
      </c>
      <c r="E48" s="6" t="s">
        <v>19</v>
      </c>
      <c r="F48" s="639" t="s">
        <v>804</v>
      </c>
      <c r="G48" s="642" t="s">
        <v>736</v>
      </c>
      <c r="H48" s="639" t="s">
        <v>639</v>
      </c>
      <c r="I48" s="23"/>
      <c r="J48" s="639" t="s">
        <v>696</v>
      </c>
      <c r="K48" s="456"/>
      <c r="L48" s="461"/>
      <c r="M48" s="9">
        <v>2</v>
      </c>
      <c r="N48" s="12">
        <v>90</v>
      </c>
      <c r="O48" s="462"/>
      <c r="P48" s="463"/>
      <c r="Q48" s="9">
        <v>6</v>
      </c>
      <c r="R48" s="4">
        <v>33</v>
      </c>
    </row>
    <row r="49" spans="1:18" ht="12.75">
      <c r="A49" s="317">
        <v>2015</v>
      </c>
      <c r="B49" s="38">
        <f t="shared" si="1"/>
        <v>48</v>
      </c>
      <c r="C49" s="7" t="s">
        <v>84</v>
      </c>
      <c r="D49" s="544" t="s">
        <v>666</v>
      </c>
      <c r="E49" s="7" t="s">
        <v>19</v>
      </c>
      <c r="F49" s="640" t="s">
        <v>804</v>
      </c>
      <c r="G49" s="645" t="s">
        <v>736</v>
      </c>
      <c r="H49" s="640" t="s">
        <v>639</v>
      </c>
      <c r="I49" s="14"/>
      <c r="J49" s="640" t="s">
        <v>766</v>
      </c>
      <c r="K49" s="457"/>
      <c r="L49" s="213"/>
      <c r="M49" s="10">
        <v>29</v>
      </c>
      <c r="N49" s="13">
        <v>90</v>
      </c>
      <c r="O49" s="464"/>
      <c r="P49" s="465"/>
      <c r="Q49" s="82">
        <v>6</v>
      </c>
      <c r="R49" s="5">
        <v>33</v>
      </c>
    </row>
    <row r="50" spans="1:18" ht="12.75">
      <c r="A50" s="319">
        <v>2015</v>
      </c>
      <c r="B50" s="38">
        <f t="shared" si="1"/>
        <v>49</v>
      </c>
      <c r="C50" s="90" t="s">
        <v>84</v>
      </c>
      <c r="D50" s="700" t="s">
        <v>666</v>
      </c>
      <c r="E50" s="90" t="s">
        <v>19</v>
      </c>
      <c r="F50" s="641" t="s">
        <v>804</v>
      </c>
      <c r="G50" s="699" t="s">
        <v>736</v>
      </c>
      <c r="H50" s="641" t="s">
        <v>639</v>
      </c>
      <c r="I50" s="230"/>
      <c r="J50" s="641" t="s">
        <v>805</v>
      </c>
      <c r="K50" s="488"/>
      <c r="L50" s="258"/>
      <c r="M50" s="229">
        <v>48</v>
      </c>
      <c r="N50" s="231">
        <v>90</v>
      </c>
      <c r="O50" s="490"/>
      <c r="P50" s="491"/>
      <c r="Q50" s="88">
        <v>6</v>
      </c>
      <c r="R50" s="89">
        <v>33</v>
      </c>
    </row>
    <row r="51" spans="1:18" ht="13.5" thickBot="1">
      <c r="A51" s="318">
        <v>2015</v>
      </c>
      <c r="B51" s="41">
        <f t="shared" si="1"/>
        <v>50</v>
      </c>
      <c r="C51" s="42" t="s">
        <v>84</v>
      </c>
      <c r="D51" s="545" t="s">
        <v>666</v>
      </c>
      <c r="E51" s="42" t="s">
        <v>19</v>
      </c>
      <c r="F51" s="648" t="s">
        <v>804</v>
      </c>
      <c r="G51" s="661" t="s">
        <v>736</v>
      </c>
      <c r="H51" s="648" t="s">
        <v>639</v>
      </c>
      <c r="I51" s="45"/>
      <c r="J51" s="648" t="s">
        <v>806</v>
      </c>
      <c r="K51" s="472"/>
      <c r="L51" s="428" t="s">
        <v>43</v>
      </c>
      <c r="M51" s="473"/>
      <c r="N51" s="474"/>
      <c r="O51" s="567">
        <v>11</v>
      </c>
      <c r="P51" s="568">
        <v>27</v>
      </c>
      <c r="Q51" s="43">
        <v>10</v>
      </c>
      <c r="R51" s="44">
        <v>12</v>
      </c>
    </row>
    <row r="52" spans="1:18" ht="12.75">
      <c r="A52" s="322">
        <v>2015</v>
      </c>
      <c r="B52" s="37">
        <f t="shared" si="1"/>
        <v>51</v>
      </c>
      <c r="C52" s="6" t="s">
        <v>84</v>
      </c>
      <c r="D52" s="664" t="s">
        <v>763</v>
      </c>
      <c r="E52" s="6" t="s">
        <v>19</v>
      </c>
      <c r="F52" s="639" t="s">
        <v>807</v>
      </c>
      <c r="G52" s="642" t="s">
        <v>621</v>
      </c>
      <c r="H52" s="639" t="s">
        <v>721</v>
      </c>
      <c r="I52" s="23"/>
      <c r="J52" s="639" t="s">
        <v>706</v>
      </c>
      <c r="K52" s="456"/>
      <c r="L52" s="461"/>
      <c r="M52" s="9">
        <v>8</v>
      </c>
      <c r="N52" s="12">
        <v>26</v>
      </c>
      <c r="O52" s="462"/>
      <c r="P52" s="463"/>
      <c r="Q52" s="744">
        <v>3</v>
      </c>
      <c r="R52" s="4">
        <v>17</v>
      </c>
    </row>
    <row r="53" spans="1:18" ht="12.75">
      <c r="A53" s="317">
        <v>2015</v>
      </c>
      <c r="B53" s="38">
        <f t="shared" si="1"/>
        <v>52</v>
      </c>
      <c r="C53" s="7" t="s">
        <v>84</v>
      </c>
      <c r="D53" s="665" t="s">
        <v>763</v>
      </c>
      <c r="E53" s="7" t="s">
        <v>19</v>
      </c>
      <c r="F53" s="640" t="s">
        <v>807</v>
      </c>
      <c r="G53" s="645" t="s">
        <v>621</v>
      </c>
      <c r="H53" s="640" t="s">
        <v>721</v>
      </c>
      <c r="I53" s="14"/>
      <c r="J53" s="638" t="s">
        <v>769</v>
      </c>
      <c r="K53" s="457"/>
      <c r="L53" s="213"/>
      <c r="M53" s="10">
        <v>11</v>
      </c>
      <c r="N53" s="13">
        <v>26</v>
      </c>
      <c r="O53" s="464"/>
      <c r="P53" s="465"/>
      <c r="Q53" s="640">
        <v>3</v>
      </c>
      <c r="R53" s="5">
        <v>17</v>
      </c>
    </row>
    <row r="54" spans="1:18" ht="13.5" thickBot="1">
      <c r="A54" s="318">
        <v>2015</v>
      </c>
      <c r="B54" s="41">
        <f t="shared" si="1"/>
        <v>53</v>
      </c>
      <c r="C54" s="42" t="s">
        <v>84</v>
      </c>
      <c r="D54" s="666" t="s">
        <v>763</v>
      </c>
      <c r="E54" s="42" t="s">
        <v>19</v>
      </c>
      <c r="F54" s="648" t="s">
        <v>807</v>
      </c>
      <c r="G54" s="661" t="s">
        <v>621</v>
      </c>
      <c r="H54" s="648" t="s">
        <v>721</v>
      </c>
      <c r="I54" s="45"/>
      <c r="J54" s="648" t="s">
        <v>770</v>
      </c>
      <c r="K54" s="472"/>
      <c r="L54" s="428"/>
      <c r="M54" s="43">
        <v>12</v>
      </c>
      <c r="N54" s="47">
        <v>26</v>
      </c>
      <c r="O54" s="473"/>
      <c r="P54" s="474"/>
      <c r="Q54" s="698">
        <v>3</v>
      </c>
      <c r="R54" s="44">
        <v>17</v>
      </c>
    </row>
    <row r="57" ht="12.75">
      <c r="J57" s="74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46"/>
  <headerFooter alignWithMargins="0">
    <oddHeader>&amp;C&amp;"Arial,Gras"&amp;14&amp;A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2">
      <selection activeCell="A61" sqref="A61:Q62"/>
    </sheetView>
  </sheetViews>
  <sheetFormatPr defaultColWidth="11.421875" defaultRowHeight="12.75"/>
  <cols>
    <col min="4" max="4" width="35.8515625" style="0" bestFit="1" customWidth="1"/>
    <col min="5" max="5" width="17.28125" style="0" bestFit="1" customWidth="1"/>
    <col min="6" max="6" width="13.140625" style="0" bestFit="1" customWidth="1"/>
    <col min="7" max="7" width="18.28125" style="0" bestFit="1" customWidth="1"/>
    <col min="8" max="8" width="32.00390625" style="0" bestFit="1" customWidth="1"/>
    <col min="9" max="9" width="30.28125" style="0" bestFit="1" customWidth="1"/>
    <col min="10" max="10" width="23.00390625" style="0" bestFit="1" customWidth="1"/>
  </cols>
  <sheetData>
    <row r="1" spans="1:17" ht="52.5" thickBot="1">
      <c r="A1" s="621" t="s">
        <v>5</v>
      </c>
      <c r="B1" s="622" t="s">
        <v>0</v>
      </c>
      <c r="C1" s="623" t="s">
        <v>1</v>
      </c>
      <c r="D1" s="746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8" t="s">
        <v>7</v>
      </c>
      <c r="J1" s="624" t="s">
        <v>8</v>
      </c>
      <c r="K1" s="630"/>
      <c r="L1" s="624" t="s">
        <v>11</v>
      </c>
      <c r="M1" s="628" t="s">
        <v>12</v>
      </c>
      <c r="N1" s="624" t="s">
        <v>13</v>
      </c>
      <c r="O1" s="628" t="s">
        <v>14</v>
      </c>
      <c r="P1" s="624" t="s">
        <v>15</v>
      </c>
      <c r="Q1" s="625" t="s">
        <v>16</v>
      </c>
    </row>
    <row r="2" spans="1:17" ht="12.75">
      <c r="A2" s="313">
        <v>2016</v>
      </c>
      <c r="B2" s="93">
        <f aca="true" t="shared" si="0" ref="B2:B33">ROW($A2:$IV2)-1</f>
        <v>1</v>
      </c>
      <c r="C2" s="189" t="s">
        <v>45</v>
      </c>
      <c r="D2" s="94" t="s">
        <v>809</v>
      </c>
      <c r="E2" s="95" t="s">
        <v>61</v>
      </c>
      <c r="F2" s="96" t="s">
        <v>313</v>
      </c>
      <c r="G2" s="195" t="s">
        <v>607</v>
      </c>
      <c r="H2" s="96" t="s">
        <v>810</v>
      </c>
      <c r="I2" s="277"/>
      <c r="J2" s="747" t="s">
        <v>811</v>
      </c>
      <c r="K2" s="209"/>
      <c r="L2" s="97">
        <v>23</v>
      </c>
      <c r="M2" s="102">
        <v>51</v>
      </c>
      <c r="N2" s="390"/>
      <c r="O2" s="429"/>
      <c r="P2" s="97">
        <v>4</v>
      </c>
      <c r="Q2" s="95">
        <v>27</v>
      </c>
    </row>
    <row r="3" spans="1:17" ht="12.75">
      <c r="A3" s="314">
        <v>2016</v>
      </c>
      <c r="B3" s="104">
        <f t="shared" si="0"/>
        <v>2</v>
      </c>
      <c r="C3" s="200" t="s">
        <v>45</v>
      </c>
      <c r="D3" s="105" t="s">
        <v>809</v>
      </c>
      <c r="E3" s="106" t="s">
        <v>61</v>
      </c>
      <c r="F3" s="108" t="s">
        <v>313</v>
      </c>
      <c r="G3" s="196" t="s">
        <v>607</v>
      </c>
      <c r="H3" s="108" t="s">
        <v>63</v>
      </c>
      <c r="I3" s="130"/>
      <c r="J3" s="748" t="s">
        <v>531</v>
      </c>
      <c r="K3" s="210"/>
      <c r="L3" s="107">
        <v>37</v>
      </c>
      <c r="M3" s="113">
        <v>51</v>
      </c>
      <c r="N3" s="392"/>
      <c r="O3" s="430"/>
      <c r="P3" s="107">
        <v>4</v>
      </c>
      <c r="Q3" s="106">
        <v>27</v>
      </c>
    </row>
    <row r="4" spans="1:17" ht="12.75">
      <c r="A4" s="314">
        <v>2016</v>
      </c>
      <c r="B4" s="104">
        <f t="shared" si="0"/>
        <v>3</v>
      </c>
      <c r="C4" s="200" t="s">
        <v>45</v>
      </c>
      <c r="D4" s="105" t="s">
        <v>809</v>
      </c>
      <c r="E4" s="106" t="s">
        <v>61</v>
      </c>
      <c r="F4" s="108" t="s">
        <v>313</v>
      </c>
      <c r="G4" s="196" t="s">
        <v>607</v>
      </c>
      <c r="H4" s="108" t="s">
        <v>63</v>
      </c>
      <c r="I4" s="130"/>
      <c r="J4" s="749" t="s">
        <v>812</v>
      </c>
      <c r="K4" s="210"/>
      <c r="L4" s="107">
        <v>18</v>
      </c>
      <c r="M4" s="113">
        <v>51</v>
      </c>
      <c r="N4" s="392"/>
      <c r="O4" s="430"/>
      <c r="P4" s="158">
        <v>4</v>
      </c>
      <c r="Q4" s="159">
        <v>27</v>
      </c>
    </row>
    <row r="5" spans="1:17" ht="12.75">
      <c r="A5" s="314">
        <v>2016</v>
      </c>
      <c r="B5" s="750">
        <f t="shared" si="0"/>
        <v>4</v>
      </c>
      <c r="C5" s="751" t="s">
        <v>45</v>
      </c>
      <c r="D5" s="752" t="s">
        <v>813</v>
      </c>
      <c r="E5" s="753" t="s">
        <v>61</v>
      </c>
      <c r="F5" s="283" t="s">
        <v>313</v>
      </c>
      <c r="G5" s="754" t="s">
        <v>607</v>
      </c>
      <c r="H5" s="283" t="s">
        <v>63</v>
      </c>
      <c r="I5" s="289"/>
      <c r="J5" s="755" t="s">
        <v>814</v>
      </c>
      <c r="K5" s="210"/>
      <c r="L5" s="107">
        <v>9</v>
      </c>
      <c r="M5" s="113">
        <v>80</v>
      </c>
      <c r="N5" s="392"/>
      <c r="O5" s="430"/>
      <c r="P5" s="107">
        <v>11</v>
      </c>
      <c r="Q5" s="106">
        <v>29</v>
      </c>
    </row>
    <row r="6" spans="1:17" ht="12.75">
      <c r="A6" s="314">
        <v>2016</v>
      </c>
      <c r="B6" s="750">
        <f t="shared" si="0"/>
        <v>5</v>
      </c>
      <c r="C6" s="751" t="s">
        <v>45</v>
      </c>
      <c r="D6" s="752" t="s">
        <v>813</v>
      </c>
      <c r="E6" s="753" t="s">
        <v>61</v>
      </c>
      <c r="F6" s="283" t="s">
        <v>313</v>
      </c>
      <c r="G6" s="754" t="s">
        <v>607</v>
      </c>
      <c r="H6" s="283" t="s">
        <v>63</v>
      </c>
      <c r="I6" s="289"/>
      <c r="J6" s="755" t="s">
        <v>815</v>
      </c>
      <c r="K6" s="210"/>
      <c r="L6" s="107">
        <v>39</v>
      </c>
      <c r="M6" s="113">
        <v>80</v>
      </c>
      <c r="N6" s="392"/>
      <c r="O6" s="430"/>
      <c r="P6" s="107">
        <v>11</v>
      </c>
      <c r="Q6" s="106">
        <v>29</v>
      </c>
    </row>
    <row r="7" spans="1:17" ht="12.75">
      <c r="A7" s="314">
        <v>2016</v>
      </c>
      <c r="B7" s="750">
        <f t="shared" si="0"/>
        <v>6</v>
      </c>
      <c r="C7" s="751" t="s">
        <v>45</v>
      </c>
      <c r="D7" s="752" t="s">
        <v>813</v>
      </c>
      <c r="E7" s="753" t="s">
        <v>61</v>
      </c>
      <c r="F7" s="283" t="s">
        <v>313</v>
      </c>
      <c r="G7" s="754" t="s">
        <v>607</v>
      </c>
      <c r="H7" s="283" t="s">
        <v>63</v>
      </c>
      <c r="I7" s="289"/>
      <c r="J7" s="755" t="s">
        <v>816</v>
      </c>
      <c r="K7" s="210"/>
      <c r="L7" s="107">
        <v>49</v>
      </c>
      <c r="M7" s="113">
        <v>80</v>
      </c>
      <c r="N7" s="392"/>
      <c r="O7" s="430"/>
      <c r="P7" s="107">
        <v>11</v>
      </c>
      <c r="Q7" s="106">
        <v>29</v>
      </c>
    </row>
    <row r="8" spans="1:17" ht="12.75">
      <c r="A8" s="314">
        <v>2016</v>
      </c>
      <c r="B8" s="750">
        <f t="shared" si="0"/>
        <v>7</v>
      </c>
      <c r="C8" s="751" t="s">
        <v>45</v>
      </c>
      <c r="D8" s="752" t="s">
        <v>817</v>
      </c>
      <c r="E8" s="106" t="s">
        <v>61</v>
      </c>
      <c r="F8" s="108" t="s">
        <v>313</v>
      </c>
      <c r="G8" s="196" t="s">
        <v>607</v>
      </c>
      <c r="H8" s="108" t="s">
        <v>63</v>
      </c>
      <c r="I8" s="289"/>
      <c r="J8" s="755" t="s">
        <v>818</v>
      </c>
      <c r="K8" s="756"/>
      <c r="L8" s="107">
        <v>8</v>
      </c>
      <c r="M8" s="113">
        <v>54</v>
      </c>
      <c r="N8" s="392"/>
      <c r="O8" s="430"/>
      <c r="P8" s="107">
        <v>5</v>
      </c>
      <c r="Q8" s="106">
        <v>21</v>
      </c>
    </row>
    <row r="9" spans="1:17" ht="12.75">
      <c r="A9" s="314">
        <v>2016</v>
      </c>
      <c r="B9" s="750">
        <f t="shared" si="0"/>
        <v>8</v>
      </c>
      <c r="C9" s="751" t="s">
        <v>45</v>
      </c>
      <c r="D9" s="752" t="s">
        <v>817</v>
      </c>
      <c r="E9" s="106" t="s">
        <v>61</v>
      </c>
      <c r="F9" s="108" t="s">
        <v>313</v>
      </c>
      <c r="G9" s="196" t="s">
        <v>607</v>
      </c>
      <c r="H9" s="108" t="s">
        <v>63</v>
      </c>
      <c r="I9" s="289"/>
      <c r="J9" s="755" t="s">
        <v>819</v>
      </c>
      <c r="K9" s="756"/>
      <c r="L9" s="107">
        <v>12</v>
      </c>
      <c r="M9" s="113">
        <v>54</v>
      </c>
      <c r="N9" s="392"/>
      <c r="O9" s="430"/>
      <c r="P9" s="107">
        <v>5</v>
      </c>
      <c r="Q9" s="106">
        <v>21</v>
      </c>
    </row>
    <row r="10" spans="1:17" ht="13.5" thickBot="1">
      <c r="A10" s="315">
        <v>2016</v>
      </c>
      <c r="B10" s="757">
        <f t="shared" si="0"/>
        <v>9</v>
      </c>
      <c r="C10" s="200" t="s">
        <v>45</v>
      </c>
      <c r="D10" s="758" t="s">
        <v>817</v>
      </c>
      <c r="E10" s="106" t="s">
        <v>61</v>
      </c>
      <c r="F10" s="108" t="s">
        <v>313</v>
      </c>
      <c r="G10" s="196" t="s">
        <v>607</v>
      </c>
      <c r="H10" s="108" t="s">
        <v>63</v>
      </c>
      <c r="I10" s="130"/>
      <c r="J10" s="759" t="s">
        <v>820</v>
      </c>
      <c r="K10" s="210"/>
      <c r="L10" s="118">
        <v>34</v>
      </c>
      <c r="M10" s="123">
        <v>54</v>
      </c>
      <c r="N10" s="431"/>
      <c r="O10" s="432"/>
      <c r="P10" s="118">
        <v>5</v>
      </c>
      <c r="Q10" s="117">
        <v>21</v>
      </c>
    </row>
    <row r="11" spans="1:17" ht="12.75">
      <c r="A11" s="313">
        <v>2016</v>
      </c>
      <c r="B11" s="760">
        <f t="shared" si="0"/>
        <v>10</v>
      </c>
      <c r="C11" s="94" t="s">
        <v>45</v>
      </c>
      <c r="D11" s="94" t="s">
        <v>821</v>
      </c>
      <c r="E11" s="189" t="s">
        <v>19</v>
      </c>
      <c r="F11" s="761" t="s">
        <v>822</v>
      </c>
      <c r="G11" s="195" t="s">
        <v>823</v>
      </c>
      <c r="H11" s="96" t="s">
        <v>824</v>
      </c>
      <c r="I11" s="277" t="s">
        <v>825</v>
      </c>
      <c r="J11" s="762" t="s">
        <v>826</v>
      </c>
      <c r="K11" s="209" t="s">
        <v>43</v>
      </c>
      <c r="L11" s="390"/>
      <c r="M11" s="429"/>
      <c r="N11" s="744">
        <v>45</v>
      </c>
      <c r="O11" s="102">
        <v>47</v>
      </c>
      <c r="P11" s="97">
        <v>11</v>
      </c>
      <c r="Q11" s="95">
        <v>19</v>
      </c>
    </row>
    <row r="12" spans="1:17" ht="12.75">
      <c r="A12" s="314">
        <v>2016</v>
      </c>
      <c r="B12" s="750">
        <f t="shared" si="0"/>
        <v>11</v>
      </c>
      <c r="C12" s="105" t="s">
        <v>45</v>
      </c>
      <c r="D12" s="105" t="s">
        <v>821</v>
      </c>
      <c r="E12" s="200" t="s">
        <v>19</v>
      </c>
      <c r="F12" s="763" t="s">
        <v>822</v>
      </c>
      <c r="G12" s="196" t="s">
        <v>823</v>
      </c>
      <c r="H12" s="108" t="s">
        <v>629</v>
      </c>
      <c r="I12" s="130" t="s">
        <v>703</v>
      </c>
      <c r="J12" s="749" t="s">
        <v>827</v>
      </c>
      <c r="K12" s="210" t="s">
        <v>43</v>
      </c>
      <c r="L12" s="392"/>
      <c r="M12" s="430"/>
      <c r="N12" s="107">
        <v>23</v>
      </c>
      <c r="O12" s="113">
        <v>47</v>
      </c>
      <c r="P12" s="107">
        <v>11</v>
      </c>
      <c r="Q12" s="106">
        <v>19</v>
      </c>
    </row>
    <row r="13" spans="1:17" ht="12.75">
      <c r="A13" s="314">
        <v>2016</v>
      </c>
      <c r="B13" s="750">
        <f t="shared" si="0"/>
        <v>12</v>
      </c>
      <c r="C13" s="105" t="s">
        <v>45</v>
      </c>
      <c r="D13" s="105" t="s">
        <v>821</v>
      </c>
      <c r="E13" s="200" t="s">
        <v>19</v>
      </c>
      <c r="F13" s="763" t="s">
        <v>822</v>
      </c>
      <c r="G13" s="196" t="s">
        <v>823</v>
      </c>
      <c r="H13" s="108" t="s">
        <v>629</v>
      </c>
      <c r="I13" s="130" t="s">
        <v>703</v>
      </c>
      <c r="J13" s="749" t="s">
        <v>828</v>
      </c>
      <c r="K13" s="210" t="s">
        <v>43</v>
      </c>
      <c r="L13" s="392"/>
      <c r="M13" s="430"/>
      <c r="N13" s="107">
        <v>8</v>
      </c>
      <c r="O13" s="113">
        <v>47</v>
      </c>
      <c r="P13" s="107">
        <v>11</v>
      </c>
      <c r="Q13" s="106">
        <v>19</v>
      </c>
    </row>
    <row r="14" spans="1:17" ht="12.75">
      <c r="A14" s="314">
        <v>2016</v>
      </c>
      <c r="B14" s="750">
        <f t="shared" si="0"/>
        <v>13</v>
      </c>
      <c r="C14" s="752" t="s">
        <v>45</v>
      </c>
      <c r="D14" s="752" t="s">
        <v>829</v>
      </c>
      <c r="E14" s="200" t="s">
        <v>19</v>
      </c>
      <c r="F14" s="763" t="s">
        <v>822</v>
      </c>
      <c r="G14" s="196" t="s">
        <v>823</v>
      </c>
      <c r="H14" s="108" t="s">
        <v>629</v>
      </c>
      <c r="I14" s="130" t="s">
        <v>703</v>
      </c>
      <c r="J14" s="749" t="s">
        <v>830</v>
      </c>
      <c r="K14" s="210" t="s">
        <v>43</v>
      </c>
      <c r="L14" s="392"/>
      <c r="M14" s="430"/>
      <c r="N14" s="107">
        <v>17</v>
      </c>
      <c r="O14" s="113">
        <v>32</v>
      </c>
      <c r="P14" s="107">
        <v>11</v>
      </c>
      <c r="Q14" s="106">
        <v>13</v>
      </c>
    </row>
    <row r="15" spans="1:17" ht="13.5" thickBot="1">
      <c r="A15" s="315">
        <v>2016</v>
      </c>
      <c r="B15" s="757">
        <f t="shared" si="0"/>
        <v>14</v>
      </c>
      <c r="C15" s="764" t="s">
        <v>45</v>
      </c>
      <c r="D15" s="764" t="s">
        <v>829</v>
      </c>
      <c r="E15" s="201" t="s">
        <v>19</v>
      </c>
      <c r="F15" s="763" t="s">
        <v>822</v>
      </c>
      <c r="G15" s="196" t="s">
        <v>823</v>
      </c>
      <c r="H15" s="136" t="s">
        <v>629</v>
      </c>
      <c r="I15" s="130" t="s">
        <v>703</v>
      </c>
      <c r="J15" s="759" t="s">
        <v>831</v>
      </c>
      <c r="K15" s="211" t="s">
        <v>43</v>
      </c>
      <c r="L15" s="431"/>
      <c r="M15" s="432"/>
      <c r="N15" s="118">
        <v>16</v>
      </c>
      <c r="O15" s="123">
        <v>32</v>
      </c>
      <c r="P15" s="118">
        <v>11</v>
      </c>
      <c r="Q15" s="117">
        <v>13</v>
      </c>
    </row>
    <row r="16" spans="1:17" ht="12.75">
      <c r="A16" s="313">
        <v>2016</v>
      </c>
      <c r="B16" s="760">
        <f t="shared" si="0"/>
        <v>15</v>
      </c>
      <c r="C16" s="105" t="s">
        <v>45</v>
      </c>
      <c r="D16" s="94" t="s">
        <v>832</v>
      </c>
      <c r="E16" s="157" t="s">
        <v>19</v>
      </c>
      <c r="F16" s="96" t="s">
        <v>228</v>
      </c>
      <c r="G16" s="765" t="s">
        <v>558</v>
      </c>
      <c r="H16" s="766" t="s">
        <v>833</v>
      </c>
      <c r="I16" s="99"/>
      <c r="J16" s="762" t="s">
        <v>74</v>
      </c>
      <c r="K16" s="476"/>
      <c r="L16" s="895">
        <v>11</v>
      </c>
      <c r="M16" s="896">
        <v>37</v>
      </c>
      <c r="N16" s="390"/>
      <c r="O16" s="429"/>
      <c r="P16" s="97">
        <v>6</v>
      </c>
      <c r="Q16" s="95">
        <v>15</v>
      </c>
    </row>
    <row r="17" spans="1:17" ht="12.75">
      <c r="A17" s="314">
        <v>2016</v>
      </c>
      <c r="B17" s="750">
        <f t="shared" si="0"/>
        <v>16</v>
      </c>
      <c r="C17" s="105" t="s">
        <v>45</v>
      </c>
      <c r="D17" s="157" t="s">
        <v>832</v>
      </c>
      <c r="E17" s="105" t="s">
        <v>19</v>
      </c>
      <c r="F17" s="108" t="s">
        <v>228</v>
      </c>
      <c r="G17" s="767" t="s">
        <v>558</v>
      </c>
      <c r="H17" s="768" t="s">
        <v>834</v>
      </c>
      <c r="I17" s="110"/>
      <c r="J17" s="749" t="s">
        <v>209</v>
      </c>
      <c r="K17" s="210"/>
      <c r="L17" s="897">
        <v>25</v>
      </c>
      <c r="M17" s="898">
        <v>37</v>
      </c>
      <c r="N17" s="468"/>
      <c r="O17" s="469"/>
      <c r="P17" s="107">
        <v>6</v>
      </c>
      <c r="Q17" s="106">
        <v>15</v>
      </c>
    </row>
    <row r="18" spans="1:17" ht="12.75">
      <c r="A18" s="314">
        <v>2016</v>
      </c>
      <c r="B18" s="750">
        <f t="shared" si="0"/>
        <v>17</v>
      </c>
      <c r="C18" s="105" t="s">
        <v>45</v>
      </c>
      <c r="D18" s="157" t="s">
        <v>832</v>
      </c>
      <c r="E18" s="105" t="s">
        <v>19</v>
      </c>
      <c r="F18" s="108" t="s">
        <v>228</v>
      </c>
      <c r="G18" s="767" t="s">
        <v>558</v>
      </c>
      <c r="H18" s="768" t="s">
        <v>834</v>
      </c>
      <c r="I18" s="110"/>
      <c r="J18" s="749" t="s">
        <v>72</v>
      </c>
      <c r="K18" s="210"/>
      <c r="L18" s="897">
        <v>23</v>
      </c>
      <c r="M18" s="898">
        <v>37</v>
      </c>
      <c r="N18" s="468"/>
      <c r="O18" s="469"/>
      <c r="P18" s="107">
        <v>6</v>
      </c>
      <c r="Q18" s="106">
        <v>15</v>
      </c>
    </row>
    <row r="19" spans="1:17" ht="12.75">
      <c r="A19" s="314">
        <v>2016</v>
      </c>
      <c r="B19" s="750">
        <f t="shared" si="0"/>
        <v>18</v>
      </c>
      <c r="C19" s="105" t="s">
        <v>45</v>
      </c>
      <c r="D19" s="157" t="s">
        <v>832</v>
      </c>
      <c r="E19" s="105" t="s">
        <v>19</v>
      </c>
      <c r="F19" s="108" t="s">
        <v>228</v>
      </c>
      <c r="G19" s="767" t="s">
        <v>558</v>
      </c>
      <c r="H19" s="768" t="s">
        <v>834</v>
      </c>
      <c r="I19" s="110"/>
      <c r="J19" s="749" t="s">
        <v>701</v>
      </c>
      <c r="K19" s="210" t="s">
        <v>43</v>
      </c>
      <c r="L19" s="443"/>
      <c r="M19" s="444"/>
      <c r="N19" s="899">
        <v>9</v>
      </c>
      <c r="O19" s="900">
        <v>13</v>
      </c>
      <c r="P19" s="134">
        <v>3</v>
      </c>
      <c r="Q19" s="135">
        <v>4</v>
      </c>
    </row>
    <row r="20" spans="1:17" ht="12.75">
      <c r="A20" s="314">
        <v>2016</v>
      </c>
      <c r="B20" s="750">
        <f t="shared" si="0"/>
        <v>19</v>
      </c>
      <c r="C20" s="105" t="s">
        <v>45</v>
      </c>
      <c r="D20" s="157" t="s">
        <v>832</v>
      </c>
      <c r="E20" s="105" t="s">
        <v>19</v>
      </c>
      <c r="F20" s="108" t="s">
        <v>228</v>
      </c>
      <c r="G20" s="767" t="s">
        <v>558</v>
      </c>
      <c r="H20" s="768" t="s">
        <v>834</v>
      </c>
      <c r="I20" s="110"/>
      <c r="J20" s="749" t="s">
        <v>747</v>
      </c>
      <c r="K20" s="210" t="s">
        <v>43</v>
      </c>
      <c r="L20" s="443"/>
      <c r="M20" s="444"/>
      <c r="N20" s="901">
        <v>10</v>
      </c>
      <c r="O20" s="902">
        <v>13</v>
      </c>
      <c r="P20" s="679">
        <v>3</v>
      </c>
      <c r="Q20" s="106">
        <v>4</v>
      </c>
    </row>
    <row r="21" spans="1:17" ht="13.5" thickBot="1">
      <c r="A21" s="315">
        <v>2016</v>
      </c>
      <c r="B21" s="757">
        <f t="shared" si="0"/>
        <v>20</v>
      </c>
      <c r="C21" s="116" t="s">
        <v>45</v>
      </c>
      <c r="D21" s="171" t="s">
        <v>832</v>
      </c>
      <c r="E21" s="116" t="s">
        <v>19</v>
      </c>
      <c r="F21" s="119" t="s">
        <v>228</v>
      </c>
      <c r="G21" s="769" t="s">
        <v>558</v>
      </c>
      <c r="H21" s="770" t="s">
        <v>834</v>
      </c>
      <c r="I21" s="140"/>
      <c r="J21" s="771" t="s">
        <v>745</v>
      </c>
      <c r="K21" s="211" t="s">
        <v>43</v>
      </c>
      <c r="L21" s="470"/>
      <c r="M21" s="471"/>
      <c r="N21" s="903">
        <v>11</v>
      </c>
      <c r="O21" s="904">
        <v>13</v>
      </c>
      <c r="P21" s="698">
        <v>3</v>
      </c>
      <c r="Q21" s="117">
        <v>4</v>
      </c>
    </row>
    <row r="22" spans="1:17" ht="12.75">
      <c r="A22" s="313">
        <v>2016</v>
      </c>
      <c r="B22" s="760">
        <f t="shared" si="0"/>
        <v>21</v>
      </c>
      <c r="C22" s="217" t="s">
        <v>45</v>
      </c>
      <c r="D22" s="6" t="s">
        <v>835</v>
      </c>
      <c r="E22" s="217" t="s">
        <v>61</v>
      </c>
      <c r="F22" s="639" t="s">
        <v>559</v>
      </c>
      <c r="G22" s="642" t="s">
        <v>558</v>
      </c>
      <c r="H22" s="639" t="s">
        <v>836</v>
      </c>
      <c r="I22" s="772" t="s">
        <v>837</v>
      </c>
      <c r="J22" s="378" t="s">
        <v>60</v>
      </c>
      <c r="K22" s="773"/>
      <c r="L22" s="101">
        <v>7</v>
      </c>
      <c r="M22" s="99">
        <v>32</v>
      </c>
      <c r="N22" s="468"/>
      <c r="O22" s="469"/>
      <c r="P22" s="660">
        <v>5</v>
      </c>
      <c r="Q22" s="159">
        <v>12</v>
      </c>
    </row>
    <row r="23" spans="1:17" ht="12.75">
      <c r="A23" s="314">
        <v>2016</v>
      </c>
      <c r="B23" s="750">
        <f t="shared" si="0"/>
        <v>22</v>
      </c>
      <c r="C23" s="7" t="s">
        <v>45</v>
      </c>
      <c r="D23" s="7" t="s">
        <v>835</v>
      </c>
      <c r="E23" s="7" t="s">
        <v>61</v>
      </c>
      <c r="F23" s="640" t="s">
        <v>559</v>
      </c>
      <c r="G23" s="645" t="s">
        <v>558</v>
      </c>
      <c r="H23" s="640" t="s">
        <v>78</v>
      </c>
      <c r="I23" s="774" t="s">
        <v>838</v>
      </c>
      <c r="J23" s="645" t="s">
        <v>839</v>
      </c>
      <c r="K23" s="659"/>
      <c r="L23" s="112">
        <v>21</v>
      </c>
      <c r="M23" s="110">
        <v>32</v>
      </c>
      <c r="N23" s="392"/>
      <c r="O23" s="430"/>
      <c r="P23" s="679">
        <v>5</v>
      </c>
      <c r="Q23" s="106">
        <v>12</v>
      </c>
    </row>
    <row r="24" spans="1:17" ht="12.75">
      <c r="A24" s="314">
        <v>2016</v>
      </c>
      <c r="B24" s="750">
        <f t="shared" si="0"/>
        <v>23</v>
      </c>
      <c r="C24" s="7" t="s">
        <v>45</v>
      </c>
      <c r="D24" s="7" t="s">
        <v>835</v>
      </c>
      <c r="E24" s="7" t="s">
        <v>61</v>
      </c>
      <c r="F24" s="640" t="s">
        <v>559</v>
      </c>
      <c r="G24" s="645" t="s">
        <v>558</v>
      </c>
      <c r="H24" s="640" t="s">
        <v>78</v>
      </c>
      <c r="I24" s="774" t="s">
        <v>838</v>
      </c>
      <c r="J24" s="645" t="s">
        <v>840</v>
      </c>
      <c r="K24" s="659"/>
      <c r="L24" s="905">
        <v>22</v>
      </c>
      <c r="M24" s="906">
        <v>32</v>
      </c>
      <c r="N24" s="392"/>
      <c r="O24" s="430"/>
      <c r="P24" s="158">
        <v>5</v>
      </c>
      <c r="Q24" s="159">
        <v>12</v>
      </c>
    </row>
    <row r="25" spans="1:17" ht="12.75">
      <c r="A25" s="314">
        <v>2016</v>
      </c>
      <c r="B25" s="750">
        <f t="shared" si="0"/>
        <v>24</v>
      </c>
      <c r="C25" s="217" t="s">
        <v>45</v>
      </c>
      <c r="D25" s="7" t="s">
        <v>835</v>
      </c>
      <c r="E25" s="217" t="s">
        <v>61</v>
      </c>
      <c r="F25" s="640" t="s">
        <v>559</v>
      </c>
      <c r="G25" s="645" t="s">
        <v>558</v>
      </c>
      <c r="H25" s="640" t="s">
        <v>78</v>
      </c>
      <c r="I25" s="774" t="s">
        <v>838</v>
      </c>
      <c r="J25" s="645" t="s">
        <v>632</v>
      </c>
      <c r="K25" s="210" t="s">
        <v>43</v>
      </c>
      <c r="L25" s="392"/>
      <c r="M25" s="430"/>
      <c r="N25" s="112">
        <v>19</v>
      </c>
      <c r="O25" s="110">
        <v>22</v>
      </c>
      <c r="P25" s="107">
        <v>6</v>
      </c>
      <c r="Q25" s="106">
        <v>8</v>
      </c>
    </row>
    <row r="26" spans="1:17" ht="12.75">
      <c r="A26" s="314">
        <v>2016</v>
      </c>
      <c r="B26" s="750">
        <f t="shared" si="0"/>
        <v>25</v>
      </c>
      <c r="C26" s="7" t="s">
        <v>45</v>
      </c>
      <c r="D26" s="7" t="s">
        <v>835</v>
      </c>
      <c r="E26" s="7" t="s">
        <v>61</v>
      </c>
      <c r="F26" s="640" t="s">
        <v>559</v>
      </c>
      <c r="G26" s="645" t="s">
        <v>558</v>
      </c>
      <c r="H26" s="640" t="s">
        <v>78</v>
      </c>
      <c r="I26" s="774" t="s">
        <v>838</v>
      </c>
      <c r="J26" s="645" t="s">
        <v>841</v>
      </c>
      <c r="K26" s="210" t="s">
        <v>43</v>
      </c>
      <c r="L26" s="392"/>
      <c r="M26" s="430"/>
      <c r="N26" s="139">
        <v>14</v>
      </c>
      <c r="O26" s="140">
        <v>22</v>
      </c>
      <c r="P26" s="134">
        <v>6</v>
      </c>
      <c r="Q26" s="135">
        <v>8</v>
      </c>
    </row>
    <row r="27" spans="1:17" ht="13.5" thickBot="1">
      <c r="A27" s="315">
        <v>2016</v>
      </c>
      <c r="B27" s="757">
        <f t="shared" si="0"/>
        <v>26</v>
      </c>
      <c r="C27" s="42" t="s">
        <v>45</v>
      </c>
      <c r="D27" s="42" t="s">
        <v>835</v>
      </c>
      <c r="E27" s="42" t="s">
        <v>61</v>
      </c>
      <c r="F27" s="640" t="s">
        <v>559</v>
      </c>
      <c r="G27" s="645" t="s">
        <v>558</v>
      </c>
      <c r="H27" s="648" t="s">
        <v>78</v>
      </c>
      <c r="I27" s="775" t="s">
        <v>838</v>
      </c>
      <c r="J27" s="661" t="s">
        <v>842</v>
      </c>
      <c r="K27" s="211" t="s">
        <v>43</v>
      </c>
      <c r="L27" s="431"/>
      <c r="M27" s="432"/>
      <c r="N27" s="907">
        <v>15</v>
      </c>
      <c r="O27" s="908">
        <v>22</v>
      </c>
      <c r="P27" s="118">
        <v>6</v>
      </c>
      <c r="Q27" s="117">
        <v>8</v>
      </c>
    </row>
    <row r="28" spans="1:17" ht="12.75">
      <c r="A28" s="313">
        <v>2016</v>
      </c>
      <c r="B28" s="760">
        <f t="shared" si="0"/>
        <v>27</v>
      </c>
      <c r="C28" s="776" t="s">
        <v>17</v>
      </c>
      <c r="D28" s="776" t="s">
        <v>843</v>
      </c>
      <c r="E28" s="776" t="s">
        <v>19</v>
      </c>
      <c r="F28" s="534" t="s">
        <v>844</v>
      </c>
      <c r="G28" s="777" t="s">
        <v>688</v>
      </c>
      <c r="H28" s="639" t="s">
        <v>845</v>
      </c>
      <c r="I28" s="642"/>
      <c r="J28" s="776" t="s">
        <v>25</v>
      </c>
      <c r="K28" s="778"/>
      <c r="L28" s="101">
        <v>9</v>
      </c>
      <c r="M28" s="99">
        <v>28</v>
      </c>
      <c r="N28" s="909"/>
      <c r="O28" s="910"/>
      <c r="P28" s="97">
        <v>9</v>
      </c>
      <c r="Q28" s="95">
        <v>13</v>
      </c>
    </row>
    <row r="29" spans="1:17" ht="12.75">
      <c r="A29" s="314">
        <v>2016</v>
      </c>
      <c r="B29" s="750">
        <f t="shared" si="0"/>
        <v>28</v>
      </c>
      <c r="C29" s="580" t="s">
        <v>17</v>
      </c>
      <c r="D29" s="580" t="s">
        <v>846</v>
      </c>
      <c r="E29" s="580" t="s">
        <v>19</v>
      </c>
      <c r="F29" s="532" t="s">
        <v>844</v>
      </c>
      <c r="G29" s="779" t="s">
        <v>688</v>
      </c>
      <c r="H29" s="640" t="s">
        <v>845</v>
      </c>
      <c r="I29" s="645"/>
      <c r="J29" s="580" t="s">
        <v>585</v>
      </c>
      <c r="K29" s="659"/>
      <c r="L29" s="112">
        <v>11</v>
      </c>
      <c r="M29" s="110">
        <v>51</v>
      </c>
      <c r="N29" s="443"/>
      <c r="O29" s="444"/>
      <c r="P29" s="158">
        <v>4</v>
      </c>
      <c r="Q29" s="159">
        <v>21</v>
      </c>
    </row>
    <row r="30" spans="1:17" ht="12.75">
      <c r="A30" s="314">
        <v>2016</v>
      </c>
      <c r="B30" s="750">
        <f t="shared" si="0"/>
        <v>29</v>
      </c>
      <c r="C30" s="580" t="s">
        <v>17</v>
      </c>
      <c r="D30" s="580" t="s">
        <v>846</v>
      </c>
      <c r="E30" s="580" t="s">
        <v>19</v>
      </c>
      <c r="F30" s="532" t="s">
        <v>844</v>
      </c>
      <c r="G30" s="779" t="s">
        <v>688</v>
      </c>
      <c r="H30" s="640" t="s">
        <v>845</v>
      </c>
      <c r="I30" s="645"/>
      <c r="J30" s="580" t="s">
        <v>128</v>
      </c>
      <c r="K30" s="659"/>
      <c r="L30" s="107">
        <v>25</v>
      </c>
      <c r="M30" s="113">
        <v>51</v>
      </c>
      <c r="N30" s="443"/>
      <c r="O30" s="444"/>
      <c r="P30" s="107">
        <v>4</v>
      </c>
      <c r="Q30" s="106">
        <v>21</v>
      </c>
    </row>
    <row r="31" spans="1:17" ht="12.75">
      <c r="A31" s="314">
        <v>2016</v>
      </c>
      <c r="B31" s="750">
        <f t="shared" si="0"/>
        <v>30</v>
      </c>
      <c r="C31" s="580" t="s">
        <v>17</v>
      </c>
      <c r="D31" s="580" t="s">
        <v>846</v>
      </c>
      <c r="E31" s="580" t="s">
        <v>19</v>
      </c>
      <c r="F31" s="532" t="s">
        <v>844</v>
      </c>
      <c r="G31" s="779" t="s">
        <v>688</v>
      </c>
      <c r="H31" s="640" t="s">
        <v>845</v>
      </c>
      <c r="I31" s="645"/>
      <c r="J31" s="580" t="s">
        <v>560</v>
      </c>
      <c r="K31" s="659"/>
      <c r="L31" s="107">
        <v>14</v>
      </c>
      <c r="M31" s="113">
        <v>51</v>
      </c>
      <c r="N31" s="392"/>
      <c r="O31" s="430"/>
      <c r="P31" s="107">
        <v>4</v>
      </c>
      <c r="Q31" s="106">
        <v>21</v>
      </c>
    </row>
    <row r="32" spans="1:17" ht="12.75">
      <c r="A32" s="314">
        <v>2016</v>
      </c>
      <c r="B32" s="750">
        <f t="shared" si="0"/>
        <v>31</v>
      </c>
      <c r="C32" s="580" t="s">
        <v>17</v>
      </c>
      <c r="D32" s="580" t="s">
        <v>847</v>
      </c>
      <c r="E32" s="580" t="s">
        <v>19</v>
      </c>
      <c r="F32" s="532" t="s">
        <v>844</v>
      </c>
      <c r="G32" s="779" t="s">
        <v>688</v>
      </c>
      <c r="H32" s="640" t="s">
        <v>845</v>
      </c>
      <c r="I32" s="645"/>
      <c r="J32" s="580" t="s">
        <v>33</v>
      </c>
      <c r="K32" s="659"/>
      <c r="L32" s="107">
        <v>6</v>
      </c>
      <c r="M32" s="113">
        <v>32</v>
      </c>
      <c r="N32" s="392"/>
      <c r="O32" s="430"/>
      <c r="P32" s="107">
        <v>2</v>
      </c>
      <c r="Q32" s="106">
        <v>12</v>
      </c>
    </row>
    <row r="33" spans="1:17" ht="12.75">
      <c r="A33" s="314">
        <v>2016</v>
      </c>
      <c r="B33" s="750">
        <f t="shared" si="0"/>
        <v>32</v>
      </c>
      <c r="C33" s="580" t="s">
        <v>17</v>
      </c>
      <c r="D33" s="580" t="s">
        <v>847</v>
      </c>
      <c r="E33" s="580" t="s">
        <v>19</v>
      </c>
      <c r="F33" s="532" t="s">
        <v>844</v>
      </c>
      <c r="G33" s="779" t="s">
        <v>688</v>
      </c>
      <c r="H33" s="640" t="s">
        <v>845</v>
      </c>
      <c r="I33" s="645"/>
      <c r="J33" s="580" t="s">
        <v>848</v>
      </c>
      <c r="K33" s="659"/>
      <c r="L33" s="905">
        <v>6</v>
      </c>
      <c r="M33" s="906">
        <v>32</v>
      </c>
      <c r="N33" s="392"/>
      <c r="O33" s="430"/>
      <c r="P33" s="158">
        <v>2</v>
      </c>
      <c r="Q33" s="106">
        <v>12</v>
      </c>
    </row>
    <row r="34" spans="1:17" ht="12.75">
      <c r="A34" s="314">
        <v>2016</v>
      </c>
      <c r="B34" s="750">
        <f aca="true" t="shared" si="1" ref="B34:B62">ROW($A34:$IV34)-1</f>
        <v>33</v>
      </c>
      <c r="C34" s="580" t="s">
        <v>17</v>
      </c>
      <c r="D34" s="580" t="s">
        <v>847</v>
      </c>
      <c r="E34" s="580" t="s">
        <v>19</v>
      </c>
      <c r="F34" s="532" t="s">
        <v>844</v>
      </c>
      <c r="G34" s="779" t="s">
        <v>688</v>
      </c>
      <c r="H34" s="640" t="s">
        <v>845</v>
      </c>
      <c r="I34" s="645"/>
      <c r="J34" s="580" t="s">
        <v>35</v>
      </c>
      <c r="K34" s="659"/>
      <c r="L34" s="911">
        <v>3</v>
      </c>
      <c r="M34" s="106">
        <v>32</v>
      </c>
      <c r="N34" s="392"/>
      <c r="O34" s="430"/>
      <c r="P34" s="107">
        <v>2</v>
      </c>
      <c r="Q34" s="106">
        <v>12</v>
      </c>
    </row>
    <row r="35" spans="1:17" ht="12.75">
      <c r="A35" s="314">
        <v>2016</v>
      </c>
      <c r="B35" s="750">
        <f t="shared" si="1"/>
        <v>34</v>
      </c>
      <c r="C35" s="580" t="s">
        <v>17</v>
      </c>
      <c r="D35" s="580" t="s">
        <v>847</v>
      </c>
      <c r="E35" s="580" t="s">
        <v>19</v>
      </c>
      <c r="F35" s="532" t="s">
        <v>844</v>
      </c>
      <c r="G35" s="779" t="s">
        <v>688</v>
      </c>
      <c r="H35" s="640" t="s">
        <v>845</v>
      </c>
      <c r="I35" s="645"/>
      <c r="J35" s="580" t="s">
        <v>849</v>
      </c>
      <c r="K35" s="659"/>
      <c r="L35" s="107">
        <v>3</v>
      </c>
      <c r="M35" s="106">
        <v>32</v>
      </c>
      <c r="N35" s="392"/>
      <c r="O35" s="430"/>
      <c r="P35" s="158">
        <v>2</v>
      </c>
      <c r="Q35" s="106">
        <v>12</v>
      </c>
    </row>
    <row r="36" spans="1:17" ht="12.75">
      <c r="A36" s="314">
        <v>2016</v>
      </c>
      <c r="B36" s="750">
        <f t="shared" si="1"/>
        <v>35</v>
      </c>
      <c r="C36" s="580" t="s">
        <v>17</v>
      </c>
      <c r="D36" s="580" t="s">
        <v>847</v>
      </c>
      <c r="E36" s="580" t="s">
        <v>19</v>
      </c>
      <c r="F36" s="532" t="s">
        <v>844</v>
      </c>
      <c r="G36" s="779" t="s">
        <v>688</v>
      </c>
      <c r="H36" s="640" t="s">
        <v>845</v>
      </c>
      <c r="I36" s="645"/>
      <c r="J36" s="580" t="s">
        <v>678</v>
      </c>
      <c r="K36" s="659"/>
      <c r="L36" s="107">
        <v>12</v>
      </c>
      <c r="M36" s="106">
        <v>32</v>
      </c>
      <c r="N36" s="392"/>
      <c r="O36" s="430"/>
      <c r="P36" s="107">
        <v>2</v>
      </c>
      <c r="Q36" s="106">
        <v>12</v>
      </c>
    </row>
    <row r="37" spans="1:17" ht="12.75">
      <c r="A37" s="314">
        <v>2016</v>
      </c>
      <c r="B37" s="750">
        <f t="shared" si="1"/>
        <v>36</v>
      </c>
      <c r="C37" s="580" t="s">
        <v>17</v>
      </c>
      <c r="D37" s="580" t="s">
        <v>847</v>
      </c>
      <c r="E37" s="580" t="s">
        <v>19</v>
      </c>
      <c r="F37" s="532" t="s">
        <v>844</v>
      </c>
      <c r="G37" s="779" t="s">
        <v>688</v>
      </c>
      <c r="H37" s="640" t="s">
        <v>845</v>
      </c>
      <c r="I37" s="645"/>
      <c r="J37" s="580" t="s">
        <v>850</v>
      </c>
      <c r="K37" s="659"/>
      <c r="L37" s="107">
        <v>12</v>
      </c>
      <c r="M37" s="106">
        <v>32</v>
      </c>
      <c r="N37" s="392"/>
      <c r="O37" s="430"/>
      <c r="P37" s="107">
        <v>2</v>
      </c>
      <c r="Q37" s="106">
        <v>12</v>
      </c>
    </row>
    <row r="38" spans="1:17" ht="13.5" thickBot="1">
      <c r="A38" s="315">
        <v>2016</v>
      </c>
      <c r="B38" s="757">
        <f t="shared" si="1"/>
        <v>37</v>
      </c>
      <c r="C38" s="780" t="s">
        <v>17</v>
      </c>
      <c r="D38" s="780" t="s">
        <v>851</v>
      </c>
      <c r="E38" s="780" t="s">
        <v>19</v>
      </c>
      <c r="F38" s="533" t="s">
        <v>844</v>
      </c>
      <c r="G38" s="781" t="s">
        <v>688</v>
      </c>
      <c r="H38" s="648" t="s">
        <v>845</v>
      </c>
      <c r="I38" s="661"/>
      <c r="J38" s="780" t="s">
        <v>778</v>
      </c>
      <c r="K38" s="782"/>
      <c r="L38" s="118">
        <v>19</v>
      </c>
      <c r="M38" s="123">
        <v>53</v>
      </c>
      <c r="N38" s="431"/>
      <c r="O38" s="432"/>
      <c r="P38" s="118">
        <v>18</v>
      </c>
      <c r="Q38" s="117">
        <v>18</v>
      </c>
    </row>
    <row r="39" spans="1:17" ht="12.75">
      <c r="A39" s="313">
        <v>2016</v>
      </c>
      <c r="B39" s="760">
        <f t="shared" si="1"/>
        <v>38</v>
      </c>
      <c r="C39" s="579" t="s">
        <v>84</v>
      </c>
      <c r="D39" s="776" t="s">
        <v>852</v>
      </c>
      <c r="E39" s="579" t="s">
        <v>61</v>
      </c>
      <c r="F39" s="638" t="s">
        <v>853</v>
      </c>
      <c r="G39" s="643" t="s">
        <v>242</v>
      </c>
      <c r="H39" s="657" t="s">
        <v>680</v>
      </c>
      <c r="I39" s="783"/>
      <c r="J39" s="581" t="s">
        <v>854</v>
      </c>
      <c r="K39" s="773"/>
      <c r="L39" s="97">
        <v>3</v>
      </c>
      <c r="M39" s="102">
        <v>70</v>
      </c>
      <c r="N39" s="390"/>
      <c r="O39" s="429"/>
      <c r="P39" s="125">
        <v>3</v>
      </c>
      <c r="Q39" s="95">
        <v>25</v>
      </c>
    </row>
    <row r="40" spans="1:17" ht="12.75">
      <c r="A40" s="314">
        <v>2016</v>
      </c>
      <c r="B40" s="750">
        <f t="shared" si="1"/>
        <v>39</v>
      </c>
      <c r="C40" s="580" t="s">
        <v>84</v>
      </c>
      <c r="D40" s="580" t="s">
        <v>852</v>
      </c>
      <c r="E40" s="580" t="s">
        <v>61</v>
      </c>
      <c r="F40" s="638" t="s">
        <v>853</v>
      </c>
      <c r="G40" s="643" t="s">
        <v>242</v>
      </c>
      <c r="H40" s="583" t="s">
        <v>680</v>
      </c>
      <c r="I40" s="783"/>
      <c r="J40" s="665" t="s">
        <v>855</v>
      </c>
      <c r="K40" s="659"/>
      <c r="L40" s="660">
        <v>7</v>
      </c>
      <c r="M40" s="160">
        <v>70</v>
      </c>
      <c r="N40" s="441"/>
      <c r="O40" s="469"/>
      <c r="P40" s="660">
        <v>3</v>
      </c>
      <c r="Q40" s="159">
        <v>25</v>
      </c>
    </row>
    <row r="41" spans="1:17" ht="12.75">
      <c r="A41" s="314">
        <v>2016</v>
      </c>
      <c r="B41" s="750">
        <f t="shared" si="1"/>
        <v>40</v>
      </c>
      <c r="C41" s="580" t="s">
        <v>84</v>
      </c>
      <c r="D41" s="580" t="s">
        <v>852</v>
      </c>
      <c r="E41" s="580" t="s">
        <v>61</v>
      </c>
      <c r="F41" s="638" t="s">
        <v>853</v>
      </c>
      <c r="G41" s="643" t="s">
        <v>242</v>
      </c>
      <c r="H41" s="583" t="s">
        <v>680</v>
      </c>
      <c r="I41" s="784"/>
      <c r="J41" s="665" t="s">
        <v>856</v>
      </c>
      <c r="K41" s="733"/>
      <c r="L41" s="107">
        <v>20</v>
      </c>
      <c r="M41" s="113">
        <v>70</v>
      </c>
      <c r="N41" s="392"/>
      <c r="O41" s="430"/>
      <c r="P41" s="679">
        <v>3</v>
      </c>
      <c r="Q41" s="159">
        <v>25</v>
      </c>
    </row>
    <row r="42" spans="1:17" ht="13.5" thickBot="1">
      <c r="A42" s="315">
        <v>2016</v>
      </c>
      <c r="B42" s="757">
        <f t="shared" si="1"/>
        <v>41</v>
      </c>
      <c r="C42" s="780" t="s">
        <v>84</v>
      </c>
      <c r="D42" s="780" t="s">
        <v>852</v>
      </c>
      <c r="E42" s="780" t="s">
        <v>61</v>
      </c>
      <c r="F42" s="638" t="s">
        <v>853</v>
      </c>
      <c r="G42" s="643" t="s">
        <v>242</v>
      </c>
      <c r="H42" s="785" t="s">
        <v>680</v>
      </c>
      <c r="I42" s="786"/>
      <c r="J42" s="666" t="s">
        <v>857</v>
      </c>
      <c r="K42" s="782" t="s">
        <v>43</v>
      </c>
      <c r="L42" s="431"/>
      <c r="M42" s="432"/>
      <c r="N42" s="903">
        <v>3</v>
      </c>
      <c r="O42" s="904">
        <v>10</v>
      </c>
      <c r="P42" s="431"/>
      <c r="Q42" s="432"/>
    </row>
    <row r="43" spans="1:17" ht="12.75">
      <c r="A43" s="313">
        <v>2016</v>
      </c>
      <c r="B43" s="760">
        <f t="shared" si="1"/>
        <v>42</v>
      </c>
      <c r="C43" s="6" t="s">
        <v>84</v>
      </c>
      <c r="D43" s="581" t="s">
        <v>858</v>
      </c>
      <c r="E43" s="776" t="s">
        <v>61</v>
      </c>
      <c r="F43" s="639" t="s">
        <v>620</v>
      </c>
      <c r="G43" s="642" t="s">
        <v>621</v>
      </c>
      <c r="H43" s="639" t="s">
        <v>859</v>
      </c>
      <c r="I43" s="772"/>
      <c r="J43" s="664" t="s">
        <v>860</v>
      </c>
      <c r="K43" s="773"/>
      <c r="L43" s="97">
        <v>2</v>
      </c>
      <c r="M43" s="102">
        <v>34</v>
      </c>
      <c r="N43" s="390"/>
      <c r="O43" s="429"/>
      <c r="P43" s="744">
        <v>2</v>
      </c>
      <c r="Q43" s="95">
        <v>12</v>
      </c>
    </row>
    <row r="44" spans="1:17" ht="12.75">
      <c r="A44" s="314">
        <v>2016</v>
      </c>
      <c r="B44" s="750">
        <f t="shared" si="1"/>
        <v>43</v>
      </c>
      <c r="C44" s="7" t="s">
        <v>84</v>
      </c>
      <c r="D44" s="544" t="s">
        <v>858</v>
      </c>
      <c r="E44" s="580" t="s">
        <v>61</v>
      </c>
      <c r="F44" s="640" t="s">
        <v>620</v>
      </c>
      <c r="G44" s="645" t="s">
        <v>621</v>
      </c>
      <c r="H44" s="640" t="s">
        <v>431</v>
      </c>
      <c r="I44" s="774"/>
      <c r="J44" s="544" t="s">
        <v>861</v>
      </c>
      <c r="K44" s="659"/>
      <c r="L44" s="107">
        <v>5</v>
      </c>
      <c r="M44" s="113">
        <v>34</v>
      </c>
      <c r="N44" s="392"/>
      <c r="O44" s="430"/>
      <c r="P44" s="679">
        <v>2</v>
      </c>
      <c r="Q44" s="106">
        <v>12</v>
      </c>
    </row>
    <row r="45" spans="1:17" ht="13.5" thickBot="1">
      <c r="A45" s="315">
        <v>2016</v>
      </c>
      <c r="B45" s="757">
        <f t="shared" si="1"/>
        <v>44</v>
      </c>
      <c r="C45" s="42" t="s">
        <v>84</v>
      </c>
      <c r="D45" s="545" t="s">
        <v>858</v>
      </c>
      <c r="E45" s="780" t="s">
        <v>61</v>
      </c>
      <c r="F45" s="641" t="s">
        <v>620</v>
      </c>
      <c r="G45" s="645" t="s">
        <v>621</v>
      </c>
      <c r="H45" s="648" t="s">
        <v>431</v>
      </c>
      <c r="I45" s="775"/>
      <c r="J45" s="666" t="s">
        <v>862</v>
      </c>
      <c r="K45" s="659" t="s">
        <v>43</v>
      </c>
      <c r="L45" s="118">
        <v>14</v>
      </c>
      <c r="M45" s="123">
        <v>34</v>
      </c>
      <c r="N45" s="903">
        <v>2</v>
      </c>
      <c r="O45" s="904">
        <v>3</v>
      </c>
      <c r="P45" s="698">
        <v>2</v>
      </c>
      <c r="Q45" s="117">
        <v>12</v>
      </c>
    </row>
    <row r="46" spans="1:17" ht="12.75">
      <c r="A46" s="313">
        <v>2016</v>
      </c>
      <c r="B46" s="787">
        <f t="shared" si="1"/>
        <v>45</v>
      </c>
      <c r="C46" s="788" t="s">
        <v>84</v>
      </c>
      <c r="D46" s="789" t="s">
        <v>863</v>
      </c>
      <c r="E46" s="789" t="s">
        <v>19</v>
      </c>
      <c r="F46" s="790" t="s">
        <v>864</v>
      </c>
      <c r="G46" s="523" t="s">
        <v>765</v>
      </c>
      <c r="H46" s="790" t="s">
        <v>865</v>
      </c>
      <c r="I46" s="789"/>
      <c r="J46" s="791" t="s">
        <v>866</v>
      </c>
      <c r="K46" s="792"/>
      <c r="L46" s="97">
        <v>3</v>
      </c>
      <c r="M46" s="102">
        <v>59</v>
      </c>
      <c r="N46" s="390"/>
      <c r="O46" s="429"/>
      <c r="P46" s="744">
        <v>2</v>
      </c>
      <c r="Q46" s="95">
        <v>21</v>
      </c>
    </row>
    <row r="47" spans="1:17" ht="12.75">
      <c r="A47" s="314">
        <v>2016</v>
      </c>
      <c r="B47" s="750">
        <f t="shared" si="1"/>
        <v>46</v>
      </c>
      <c r="C47" s="788" t="s">
        <v>84</v>
      </c>
      <c r="D47" s="789" t="s">
        <v>863</v>
      </c>
      <c r="E47" s="789" t="s">
        <v>19</v>
      </c>
      <c r="F47" s="793" t="s">
        <v>864</v>
      </c>
      <c r="G47" s="524" t="s">
        <v>765</v>
      </c>
      <c r="H47" s="539" t="s">
        <v>713</v>
      </c>
      <c r="I47" s="789"/>
      <c r="J47" s="794" t="s">
        <v>867</v>
      </c>
      <c r="K47" s="795"/>
      <c r="L47" s="158">
        <v>16</v>
      </c>
      <c r="M47" s="160">
        <v>59</v>
      </c>
      <c r="N47" s="468"/>
      <c r="O47" s="469"/>
      <c r="P47" s="158">
        <v>2</v>
      </c>
      <c r="Q47" s="159">
        <v>21</v>
      </c>
    </row>
    <row r="48" spans="1:17" ht="12.75">
      <c r="A48" s="314">
        <v>2016</v>
      </c>
      <c r="B48" s="750">
        <f t="shared" si="1"/>
        <v>47</v>
      </c>
      <c r="C48" s="796" t="s">
        <v>84</v>
      </c>
      <c r="D48" s="789" t="s">
        <v>863</v>
      </c>
      <c r="E48" s="797" t="s">
        <v>19</v>
      </c>
      <c r="F48" s="793" t="s">
        <v>864</v>
      </c>
      <c r="G48" s="524" t="s">
        <v>765</v>
      </c>
      <c r="H48" s="539" t="s">
        <v>713</v>
      </c>
      <c r="I48" s="789"/>
      <c r="J48" s="794" t="s">
        <v>868</v>
      </c>
      <c r="K48" s="795"/>
      <c r="L48" s="107">
        <v>5</v>
      </c>
      <c r="M48" s="113">
        <v>59</v>
      </c>
      <c r="N48" s="392"/>
      <c r="O48" s="430"/>
      <c r="P48" s="107">
        <v>2</v>
      </c>
      <c r="Q48" s="106">
        <v>21</v>
      </c>
    </row>
    <row r="49" spans="1:17" ht="13.5" thickBot="1">
      <c r="A49" s="315">
        <v>2016</v>
      </c>
      <c r="B49" s="798">
        <f t="shared" si="1"/>
        <v>48</v>
      </c>
      <c r="C49" s="799" t="s">
        <v>84</v>
      </c>
      <c r="D49" s="789" t="s">
        <v>863</v>
      </c>
      <c r="E49" s="800" t="s">
        <v>19</v>
      </c>
      <c r="F49" s="546" t="s">
        <v>864</v>
      </c>
      <c r="G49" s="525" t="s">
        <v>765</v>
      </c>
      <c r="H49" s="801" t="s">
        <v>713</v>
      </c>
      <c r="I49" s="789"/>
      <c r="J49" s="799" t="s">
        <v>782</v>
      </c>
      <c r="K49" s="802"/>
      <c r="L49" s="118">
        <v>25</v>
      </c>
      <c r="M49" s="123">
        <v>59</v>
      </c>
      <c r="N49" s="431"/>
      <c r="O49" s="432"/>
      <c r="P49" s="118">
        <v>2</v>
      </c>
      <c r="Q49" s="117">
        <v>21</v>
      </c>
    </row>
    <row r="50" spans="1:17" ht="12.75">
      <c r="A50" s="313">
        <v>2016</v>
      </c>
      <c r="B50" s="760">
        <f t="shared" si="1"/>
        <v>49</v>
      </c>
      <c r="C50" s="6" t="s">
        <v>84</v>
      </c>
      <c r="D50" s="6" t="s">
        <v>869</v>
      </c>
      <c r="E50" s="6" t="s">
        <v>19</v>
      </c>
      <c r="F50" s="639" t="s">
        <v>870</v>
      </c>
      <c r="G50" s="642" t="s">
        <v>670</v>
      </c>
      <c r="H50" s="656" t="s">
        <v>871</v>
      </c>
      <c r="I50" s="523"/>
      <c r="J50" s="658" t="s">
        <v>872</v>
      </c>
      <c r="K50" s="664"/>
      <c r="L50" s="744">
        <v>8</v>
      </c>
      <c r="M50" s="837">
        <v>69</v>
      </c>
      <c r="N50" s="838"/>
      <c r="O50" s="839"/>
      <c r="P50" s="744">
        <v>5</v>
      </c>
      <c r="Q50" s="840">
        <v>25</v>
      </c>
    </row>
    <row r="51" spans="1:17" ht="12.75">
      <c r="A51" s="314">
        <v>2016</v>
      </c>
      <c r="B51" s="750">
        <f t="shared" si="1"/>
        <v>50</v>
      </c>
      <c r="C51" s="7" t="s">
        <v>84</v>
      </c>
      <c r="D51" s="7" t="s">
        <v>869</v>
      </c>
      <c r="E51" s="7" t="s">
        <v>19</v>
      </c>
      <c r="F51" s="640" t="s">
        <v>870</v>
      </c>
      <c r="G51" s="645" t="s">
        <v>670</v>
      </c>
      <c r="H51" s="658" t="s">
        <v>802</v>
      </c>
      <c r="I51" s="524"/>
      <c r="J51" s="658" t="s">
        <v>873</v>
      </c>
      <c r="K51" s="665"/>
      <c r="L51" s="679">
        <v>31</v>
      </c>
      <c r="M51" s="841">
        <v>69</v>
      </c>
      <c r="N51" s="842"/>
      <c r="O51" s="843"/>
      <c r="P51" s="679">
        <v>5</v>
      </c>
      <c r="Q51" s="844">
        <v>25</v>
      </c>
    </row>
    <row r="52" spans="1:17" ht="13.5" thickBot="1">
      <c r="A52" s="315">
        <v>2016</v>
      </c>
      <c r="B52" s="757">
        <f t="shared" si="1"/>
        <v>51</v>
      </c>
      <c r="C52" s="42" t="s">
        <v>84</v>
      </c>
      <c r="D52" s="42" t="s">
        <v>869</v>
      </c>
      <c r="E52" s="42" t="s">
        <v>19</v>
      </c>
      <c r="F52" s="648" t="s">
        <v>870</v>
      </c>
      <c r="G52" s="661" t="s">
        <v>670</v>
      </c>
      <c r="H52" s="719" t="s">
        <v>802</v>
      </c>
      <c r="I52" s="525"/>
      <c r="J52" s="719" t="s">
        <v>640</v>
      </c>
      <c r="K52" s="666"/>
      <c r="L52" s="698">
        <v>21</v>
      </c>
      <c r="M52" s="845">
        <v>69</v>
      </c>
      <c r="N52" s="846"/>
      <c r="O52" s="847"/>
      <c r="P52" s="698">
        <v>5</v>
      </c>
      <c r="Q52" s="848">
        <v>25</v>
      </c>
    </row>
    <row r="53" spans="1:17" ht="12.75">
      <c r="A53" s="803">
        <v>2016</v>
      </c>
      <c r="B53" s="760">
        <f t="shared" si="1"/>
        <v>52</v>
      </c>
      <c r="C53" s="804" t="s">
        <v>84</v>
      </c>
      <c r="D53" s="804" t="s">
        <v>874</v>
      </c>
      <c r="E53" s="805" t="s">
        <v>19</v>
      </c>
      <c r="F53" s="806" t="s">
        <v>875</v>
      </c>
      <c r="G53" s="807" t="s">
        <v>558</v>
      </c>
      <c r="H53" s="806" t="s">
        <v>876</v>
      </c>
      <c r="I53" s="807"/>
      <c r="J53" s="804" t="s">
        <v>877</v>
      </c>
      <c r="K53" s="808"/>
      <c r="L53" s="744">
        <v>2</v>
      </c>
      <c r="M53" s="837">
        <v>22</v>
      </c>
      <c r="N53" s="838"/>
      <c r="O53" s="839"/>
      <c r="P53" s="744">
        <v>7</v>
      </c>
      <c r="Q53" s="840">
        <v>8</v>
      </c>
    </row>
    <row r="54" spans="1:17" ht="12.75">
      <c r="A54" s="809">
        <v>2016</v>
      </c>
      <c r="B54" s="750">
        <f t="shared" si="1"/>
        <v>53</v>
      </c>
      <c r="C54" s="810" t="s">
        <v>84</v>
      </c>
      <c r="D54" s="811" t="s">
        <v>874</v>
      </c>
      <c r="E54" s="810" t="s">
        <v>19</v>
      </c>
      <c r="F54" s="812" t="s">
        <v>875</v>
      </c>
      <c r="G54" s="813" t="s">
        <v>558</v>
      </c>
      <c r="H54" s="814" t="s">
        <v>878</v>
      </c>
      <c r="I54" s="815"/>
      <c r="J54" s="816" t="s">
        <v>879</v>
      </c>
      <c r="K54" s="817"/>
      <c r="L54" s="679">
        <v>9</v>
      </c>
      <c r="M54" s="841">
        <v>22</v>
      </c>
      <c r="N54" s="842"/>
      <c r="O54" s="843"/>
      <c r="P54" s="679">
        <v>7</v>
      </c>
      <c r="Q54" s="844">
        <v>8</v>
      </c>
    </row>
    <row r="55" spans="1:17" ht="12.75">
      <c r="A55" s="818">
        <v>2016</v>
      </c>
      <c r="B55" s="787">
        <f t="shared" si="1"/>
        <v>54</v>
      </c>
      <c r="C55" s="819" t="s">
        <v>84</v>
      </c>
      <c r="D55" s="820" t="s">
        <v>880</v>
      </c>
      <c r="E55" s="819" t="s">
        <v>19</v>
      </c>
      <c r="F55" s="812" t="s">
        <v>875</v>
      </c>
      <c r="G55" s="813" t="s">
        <v>558</v>
      </c>
      <c r="H55" s="814" t="s">
        <v>878</v>
      </c>
      <c r="I55" s="821"/>
      <c r="J55" s="822" t="s">
        <v>881</v>
      </c>
      <c r="K55" s="823"/>
      <c r="L55" s="678">
        <v>1</v>
      </c>
      <c r="M55" s="849">
        <v>25</v>
      </c>
      <c r="N55" s="850"/>
      <c r="O55" s="851"/>
      <c r="P55" s="678">
        <v>1</v>
      </c>
      <c r="Q55" s="852">
        <v>9</v>
      </c>
    </row>
    <row r="56" spans="1:17" ht="12.75">
      <c r="A56" s="818">
        <v>2016</v>
      </c>
      <c r="B56" s="750">
        <f t="shared" si="1"/>
        <v>55</v>
      </c>
      <c r="C56" s="819" t="s">
        <v>84</v>
      </c>
      <c r="D56" s="820" t="s">
        <v>880</v>
      </c>
      <c r="E56" s="819" t="s">
        <v>19</v>
      </c>
      <c r="F56" s="812" t="s">
        <v>875</v>
      </c>
      <c r="G56" s="813" t="s">
        <v>558</v>
      </c>
      <c r="H56" s="814" t="s">
        <v>878</v>
      </c>
      <c r="I56" s="821"/>
      <c r="J56" s="822" t="s">
        <v>114</v>
      </c>
      <c r="K56" s="823"/>
      <c r="L56" s="107">
        <v>8</v>
      </c>
      <c r="M56" s="113">
        <v>25</v>
      </c>
      <c r="N56" s="392"/>
      <c r="O56" s="430"/>
      <c r="P56" s="676">
        <v>1</v>
      </c>
      <c r="Q56" s="106">
        <v>9</v>
      </c>
    </row>
    <row r="57" spans="1:17" ht="13.5" thickBot="1">
      <c r="A57" s="824">
        <v>2016</v>
      </c>
      <c r="B57" s="825">
        <f t="shared" si="1"/>
        <v>56</v>
      </c>
      <c r="C57" s="826" t="s">
        <v>84</v>
      </c>
      <c r="D57" s="827" t="s">
        <v>880</v>
      </c>
      <c r="E57" s="826" t="s">
        <v>19</v>
      </c>
      <c r="F57" s="828" t="s">
        <v>875</v>
      </c>
      <c r="G57" s="829" t="s">
        <v>558</v>
      </c>
      <c r="H57" s="830" t="s">
        <v>878</v>
      </c>
      <c r="I57" s="831"/>
      <c r="J57" s="832" t="s">
        <v>882</v>
      </c>
      <c r="K57" s="833"/>
      <c r="L57" s="118">
        <v>9</v>
      </c>
      <c r="M57" s="123">
        <v>25</v>
      </c>
      <c r="N57" s="431"/>
      <c r="O57" s="432"/>
      <c r="P57" s="672">
        <v>1</v>
      </c>
      <c r="Q57" s="117">
        <v>9</v>
      </c>
    </row>
    <row r="58" spans="1:17" ht="12.75">
      <c r="A58" s="313">
        <v>2016</v>
      </c>
      <c r="B58" s="760">
        <f t="shared" si="1"/>
        <v>57</v>
      </c>
      <c r="C58" s="6" t="s">
        <v>84</v>
      </c>
      <c r="D58" s="6" t="s">
        <v>883</v>
      </c>
      <c r="E58" s="6" t="s">
        <v>19</v>
      </c>
      <c r="F58" s="835" t="s">
        <v>891</v>
      </c>
      <c r="G58" s="807" t="s">
        <v>233</v>
      </c>
      <c r="H58" s="377" t="s">
        <v>884</v>
      </c>
      <c r="I58" s="378"/>
      <c r="J58" s="581" t="s">
        <v>885</v>
      </c>
      <c r="K58" s="792"/>
      <c r="L58" s="158">
        <v>26</v>
      </c>
      <c r="M58" s="160">
        <v>42</v>
      </c>
      <c r="N58" s="468"/>
      <c r="O58" s="469"/>
      <c r="P58" s="158">
        <v>8</v>
      </c>
      <c r="Q58" s="159">
        <v>14</v>
      </c>
    </row>
    <row r="59" spans="1:17" ht="12.75">
      <c r="A59" s="314">
        <v>2016</v>
      </c>
      <c r="B59" s="787">
        <f t="shared" si="1"/>
        <v>58</v>
      </c>
      <c r="C59" s="7" t="s">
        <v>84</v>
      </c>
      <c r="D59" s="7" t="s">
        <v>883</v>
      </c>
      <c r="E59" s="7" t="s">
        <v>19</v>
      </c>
      <c r="F59" s="814" t="s">
        <v>891</v>
      </c>
      <c r="G59" s="813" t="s">
        <v>233</v>
      </c>
      <c r="H59" s="379" t="s">
        <v>886</v>
      </c>
      <c r="I59" s="380"/>
      <c r="J59" s="544" t="s">
        <v>887</v>
      </c>
      <c r="K59" s="795"/>
      <c r="L59" s="107">
        <v>30</v>
      </c>
      <c r="M59" s="113">
        <v>42</v>
      </c>
      <c r="N59" s="392"/>
      <c r="O59" s="430"/>
      <c r="P59" s="107">
        <v>8</v>
      </c>
      <c r="Q59" s="106">
        <v>14</v>
      </c>
    </row>
    <row r="60" spans="1:17" ht="12.75">
      <c r="A60" s="314">
        <v>2016</v>
      </c>
      <c r="B60" s="750">
        <f t="shared" si="1"/>
        <v>59</v>
      </c>
      <c r="C60" s="7" t="s">
        <v>84</v>
      </c>
      <c r="D60" s="7" t="s">
        <v>883</v>
      </c>
      <c r="E60" s="7" t="s">
        <v>19</v>
      </c>
      <c r="F60" s="814" t="s">
        <v>891</v>
      </c>
      <c r="G60" s="813" t="s">
        <v>233</v>
      </c>
      <c r="H60" s="379" t="s">
        <v>886</v>
      </c>
      <c r="I60" s="380"/>
      <c r="J60" s="544" t="s">
        <v>888</v>
      </c>
      <c r="K60" s="795"/>
      <c r="L60" s="107">
        <v>38</v>
      </c>
      <c r="M60" s="113">
        <v>42</v>
      </c>
      <c r="N60" s="392"/>
      <c r="O60" s="430"/>
      <c r="P60" s="107">
        <v>8</v>
      </c>
      <c r="Q60" s="106">
        <v>14</v>
      </c>
    </row>
    <row r="61" spans="1:17" ht="12.75">
      <c r="A61" s="314">
        <v>2016</v>
      </c>
      <c r="B61" s="787">
        <f t="shared" si="1"/>
        <v>60</v>
      </c>
      <c r="C61" s="7" t="s">
        <v>84</v>
      </c>
      <c r="D61" s="7" t="s">
        <v>889</v>
      </c>
      <c r="E61" s="7" t="s">
        <v>19</v>
      </c>
      <c r="F61" s="814" t="s">
        <v>891</v>
      </c>
      <c r="G61" s="813" t="s">
        <v>233</v>
      </c>
      <c r="H61" s="379" t="s">
        <v>886</v>
      </c>
      <c r="I61" s="380"/>
      <c r="J61" s="665" t="s">
        <v>623</v>
      </c>
      <c r="K61" s="795"/>
      <c r="L61" s="107">
        <v>6</v>
      </c>
      <c r="M61" s="113">
        <v>24</v>
      </c>
      <c r="N61" s="392"/>
      <c r="O61" s="430"/>
      <c r="P61" s="107">
        <v>7</v>
      </c>
      <c r="Q61" s="106">
        <v>9</v>
      </c>
    </row>
    <row r="62" spans="1:17" ht="13.5" thickBot="1">
      <c r="A62" s="315">
        <v>2016</v>
      </c>
      <c r="B62" s="757">
        <f t="shared" si="1"/>
        <v>61</v>
      </c>
      <c r="C62" s="42" t="s">
        <v>84</v>
      </c>
      <c r="D62" s="42" t="s">
        <v>889</v>
      </c>
      <c r="E62" s="42" t="s">
        <v>19</v>
      </c>
      <c r="F62" s="836" t="s">
        <v>891</v>
      </c>
      <c r="G62" s="834" t="s">
        <v>233</v>
      </c>
      <c r="H62" s="353" t="s">
        <v>886</v>
      </c>
      <c r="I62" s="381"/>
      <c r="J62" s="666" t="s">
        <v>890</v>
      </c>
      <c r="K62" s="802"/>
      <c r="L62" s="181">
        <v>9</v>
      </c>
      <c r="M62" s="202">
        <v>24</v>
      </c>
      <c r="N62" s="394"/>
      <c r="O62" s="433"/>
      <c r="P62" s="181">
        <v>7</v>
      </c>
      <c r="Q62" s="174">
        <v>9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PageLayoutView="0" workbookViewId="0" topLeftCell="A1">
      <selection activeCell="F59" sqref="F59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3" width="6.7109375" style="0" customWidth="1"/>
    <col min="4" max="4" width="9.28125" style="0" customWidth="1"/>
    <col min="5" max="5" width="25.00390625" style="0" customWidth="1"/>
    <col min="6" max="6" width="22.00390625" style="0" bestFit="1" customWidth="1"/>
    <col min="7" max="7" width="18.28125" style="0" bestFit="1" customWidth="1"/>
    <col min="8" max="8" width="31.28125" style="0" bestFit="1" customWidth="1"/>
    <col min="9" max="9" width="32.8515625" style="0" bestFit="1" customWidth="1"/>
    <col min="10" max="10" width="28.8515625" style="0" bestFit="1" customWidth="1"/>
    <col min="11" max="11" width="18.28125" style="0" customWidth="1"/>
    <col min="12" max="12" width="7.7109375" style="423" customWidth="1"/>
    <col min="13" max="13" width="8.140625" style="0" customWidth="1"/>
    <col min="14" max="14" width="8.28125" style="0" customWidth="1"/>
    <col min="15" max="15" width="7.7109375" style="0" customWidth="1"/>
    <col min="16" max="16" width="8.00390625" style="0" customWidth="1"/>
    <col min="17" max="17" width="7.8515625" style="0" customWidth="1"/>
    <col min="18" max="18" width="6.7109375" style="0" customWidth="1"/>
  </cols>
  <sheetData>
    <row r="1" spans="1:18" s="3" customFormat="1" ht="68.25" customHeight="1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711" t="s">
        <v>44</v>
      </c>
      <c r="G1" s="712" t="s">
        <v>4</v>
      </c>
      <c r="H1" s="711" t="s">
        <v>6</v>
      </c>
      <c r="I1" s="628" t="s">
        <v>7</v>
      </c>
      <c r="J1" s="624" t="s">
        <v>8</v>
      </c>
      <c r="K1" s="629" t="s">
        <v>9</v>
      </c>
      <c r="L1" s="630"/>
      <c r="M1" s="624" t="s">
        <v>11</v>
      </c>
      <c r="N1" s="628" t="s">
        <v>12</v>
      </c>
      <c r="O1" s="624" t="s">
        <v>13</v>
      </c>
      <c r="P1" s="628" t="s">
        <v>14</v>
      </c>
      <c r="Q1" s="624" t="s">
        <v>15</v>
      </c>
      <c r="R1" s="625" t="s">
        <v>16</v>
      </c>
    </row>
    <row r="2" spans="1:18" ht="12.75">
      <c r="A2" s="322">
        <v>2017</v>
      </c>
      <c r="B2" s="37">
        <f aca="true" t="shared" si="0" ref="B2:B20">ROW($A2:$IV2)-1</f>
        <v>1</v>
      </c>
      <c r="C2" s="6" t="s">
        <v>45</v>
      </c>
      <c r="D2" s="6" t="s">
        <v>46</v>
      </c>
      <c r="E2" s="709" t="s">
        <v>19</v>
      </c>
      <c r="F2" s="9" t="s">
        <v>902</v>
      </c>
      <c r="G2" s="12" t="s">
        <v>651</v>
      </c>
      <c r="H2" s="639" t="s">
        <v>698</v>
      </c>
      <c r="I2" s="772" t="s">
        <v>916</v>
      </c>
      <c r="J2" s="913" t="s">
        <v>162</v>
      </c>
      <c r="K2" s="914"/>
      <c r="L2" s="915"/>
      <c r="M2" s="744">
        <v>42</v>
      </c>
      <c r="N2" s="837">
        <v>113</v>
      </c>
      <c r="O2" s="838"/>
      <c r="P2" s="839"/>
      <c r="Q2" s="708">
        <v>1</v>
      </c>
      <c r="R2" s="840">
        <v>39</v>
      </c>
    </row>
    <row r="3" spans="1:18" ht="12.75">
      <c r="A3" s="317">
        <v>2017</v>
      </c>
      <c r="B3" s="38">
        <f t="shared" si="0"/>
        <v>2</v>
      </c>
      <c r="C3" s="7" t="s">
        <v>45</v>
      </c>
      <c r="D3" s="7" t="s">
        <v>46</v>
      </c>
      <c r="E3" s="710" t="s">
        <v>19</v>
      </c>
      <c r="F3" s="640" t="s">
        <v>902</v>
      </c>
      <c r="G3" s="644" t="s">
        <v>651</v>
      </c>
      <c r="H3" s="640" t="s">
        <v>698</v>
      </c>
      <c r="I3" s="774" t="s">
        <v>916</v>
      </c>
      <c r="J3" s="814" t="s">
        <v>159</v>
      </c>
      <c r="K3" s="916"/>
      <c r="L3" s="917"/>
      <c r="M3" s="679">
        <v>11</v>
      </c>
      <c r="N3" s="841">
        <v>113</v>
      </c>
      <c r="O3" s="842"/>
      <c r="P3" s="843"/>
      <c r="Q3" s="702">
        <v>1</v>
      </c>
      <c r="R3" s="844">
        <v>39</v>
      </c>
    </row>
    <row r="4" spans="1:18" ht="12.75">
      <c r="A4" s="316">
        <v>2017</v>
      </c>
      <c r="B4" s="38">
        <f t="shared" si="0"/>
        <v>3</v>
      </c>
      <c r="C4" s="7" t="s">
        <v>45</v>
      </c>
      <c r="D4" s="7" t="s">
        <v>46</v>
      </c>
      <c r="E4" s="710" t="s">
        <v>19</v>
      </c>
      <c r="F4" s="640" t="s">
        <v>902</v>
      </c>
      <c r="G4" s="644" t="s">
        <v>651</v>
      </c>
      <c r="H4" s="640" t="s">
        <v>698</v>
      </c>
      <c r="I4" s="774" t="s">
        <v>916</v>
      </c>
      <c r="J4" s="918" t="s">
        <v>160</v>
      </c>
      <c r="K4" s="919"/>
      <c r="L4" s="917"/>
      <c r="M4" s="679">
        <v>7</v>
      </c>
      <c r="N4" s="841">
        <v>113</v>
      </c>
      <c r="O4" s="842"/>
      <c r="P4" s="843"/>
      <c r="Q4" s="702">
        <v>1</v>
      </c>
      <c r="R4" s="844">
        <v>39</v>
      </c>
    </row>
    <row r="5" spans="1:18" ht="12.75">
      <c r="A5" s="317">
        <v>2017</v>
      </c>
      <c r="B5" s="38">
        <f t="shared" si="0"/>
        <v>4</v>
      </c>
      <c r="C5" s="7" t="s">
        <v>45</v>
      </c>
      <c r="D5" s="7" t="s">
        <v>53</v>
      </c>
      <c r="E5" s="710" t="s">
        <v>19</v>
      </c>
      <c r="F5" s="640" t="s">
        <v>902</v>
      </c>
      <c r="G5" s="644" t="s">
        <v>651</v>
      </c>
      <c r="H5" s="640" t="s">
        <v>698</v>
      </c>
      <c r="I5" s="774" t="s">
        <v>916</v>
      </c>
      <c r="J5" s="814" t="s">
        <v>629</v>
      </c>
      <c r="K5" s="916"/>
      <c r="L5" s="917"/>
      <c r="M5" s="679">
        <v>28</v>
      </c>
      <c r="N5" s="841">
        <v>110</v>
      </c>
      <c r="O5" s="842"/>
      <c r="P5" s="843"/>
      <c r="Q5" s="679">
        <v>10</v>
      </c>
      <c r="R5" s="844">
        <v>41</v>
      </c>
    </row>
    <row r="6" spans="1:18" ht="12.75">
      <c r="A6" s="316">
        <v>2017</v>
      </c>
      <c r="B6" s="38">
        <f t="shared" si="0"/>
        <v>5</v>
      </c>
      <c r="C6" s="7" t="s">
        <v>45</v>
      </c>
      <c r="D6" s="7" t="s">
        <v>53</v>
      </c>
      <c r="E6" s="710" t="s">
        <v>19</v>
      </c>
      <c r="F6" s="640" t="s">
        <v>902</v>
      </c>
      <c r="G6" s="644" t="s">
        <v>651</v>
      </c>
      <c r="H6" s="640" t="s">
        <v>698</v>
      </c>
      <c r="I6" s="891" t="s">
        <v>916</v>
      </c>
      <c r="J6" s="814" t="s">
        <v>903</v>
      </c>
      <c r="K6" s="916"/>
      <c r="L6" s="917"/>
      <c r="M6" s="679">
        <v>7</v>
      </c>
      <c r="N6" s="841">
        <v>110</v>
      </c>
      <c r="O6" s="842"/>
      <c r="P6" s="843"/>
      <c r="Q6" s="679">
        <v>10</v>
      </c>
      <c r="R6" s="844">
        <v>41</v>
      </c>
    </row>
    <row r="7" spans="1:18" ht="12.75">
      <c r="A7" s="317">
        <v>2017</v>
      </c>
      <c r="B7" s="228">
        <f t="shared" si="0"/>
        <v>6</v>
      </c>
      <c r="C7" s="90" t="s">
        <v>45</v>
      </c>
      <c r="D7" s="90" t="s">
        <v>53</v>
      </c>
      <c r="E7" s="710" t="s">
        <v>19</v>
      </c>
      <c r="F7" s="640" t="s">
        <v>902</v>
      </c>
      <c r="G7" s="644" t="s">
        <v>651</v>
      </c>
      <c r="H7" s="640" t="s">
        <v>698</v>
      </c>
      <c r="I7" s="891" t="s">
        <v>916</v>
      </c>
      <c r="J7" s="814" t="s">
        <v>54</v>
      </c>
      <c r="K7" s="920"/>
      <c r="L7" s="921"/>
      <c r="M7" s="717">
        <v>86</v>
      </c>
      <c r="N7" s="849">
        <v>110</v>
      </c>
      <c r="O7" s="850"/>
      <c r="P7" s="851"/>
      <c r="Q7" s="717">
        <v>10</v>
      </c>
      <c r="R7" s="852">
        <v>41</v>
      </c>
    </row>
    <row r="8" spans="1:18" ht="12.75">
      <c r="A8" s="316">
        <v>2017</v>
      </c>
      <c r="B8" s="38">
        <f t="shared" si="0"/>
        <v>7</v>
      </c>
      <c r="C8" s="7" t="s">
        <v>45</v>
      </c>
      <c r="D8" s="90" t="s">
        <v>57</v>
      </c>
      <c r="E8" s="710" t="s">
        <v>19</v>
      </c>
      <c r="F8" s="640" t="s">
        <v>902</v>
      </c>
      <c r="G8" s="644" t="s">
        <v>651</v>
      </c>
      <c r="H8" s="640" t="s">
        <v>698</v>
      </c>
      <c r="I8" s="891" t="s">
        <v>916</v>
      </c>
      <c r="J8" s="922" t="s">
        <v>164</v>
      </c>
      <c r="K8" s="920"/>
      <c r="L8" s="921"/>
      <c r="M8" s="717">
        <v>6</v>
      </c>
      <c r="N8" s="849">
        <v>79</v>
      </c>
      <c r="O8" s="850"/>
      <c r="P8" s="851"/>
      <c r="Q8" s="717">
        <v>2</v>
      </c>
      <c r="R8" s="852">
        <v>30</v>
      </c>
    </row>
    <row r="9" spans="1:18" ht="12.75">
      <c r="A9" s="317">
        <v>2017</v>
      </c>
      <c r="B9" s="38">
        <f t="shared" si="0"/>
        <v>8</v>
      </c>
      <c r="C9" s="90" t="s">
        <v>45</v>
      </c>
      <c r="D9" s="90" t="s">
        <v>57</v>
      </c>
      <c r="E9" s="710" t="s">
        <v>19</v>
      </c>
      <c r="F9" s="640" t="s">
        <v>902</v>
      </c>
      <c r="G9" s="644" t="s">
        <v>651</v>
      </c>
      <c r="H9" s="640" t="s">
        <v>698</v>
      </c>
      <c r="I9" s="774" t="s">
        <v>916</v>
      </c>
      <c r="J9" s="922" t="s">
        <v>120</v>
      </c>
      <c r="K9" s="920"/>
      <c r="L9" s="921"/>
      <c r="M9" s="717">
        <v>18</v>
      </c>
      <c r="N9" s="849">
        <v>79</v>
      </c>
      <c r="O9" s="850"/>
      <c r="P9" s="851"/>
      <c r="Q9" s="717">
        <v>2</v>
      </c>
      <c r="R9" s="852">
        <v>30</v>
      </c>
    </row>
    <row r="10" spans="1:18" ht="13.5" thickBot="1">
      <c r="A10" s="316">
        <v>2017</v>
      </c>
      <c r="B10" s="38">
        <f t="shared" si="0"/>
        <v>9</v>
      </c>
      <c r="C10" s="7" t="s">
        <v>45</v>
      </c>
      <c r="D10" s="7" t="s">
        <v>57</v>
      </c>
      <c r="E10" s="710" t="s">
        <v>19</v>
      </c>
      <c r="F10" s="648" t="s">
        <v>902</v>
      </c>
      <c r="G10" s="680" t="s">
        <v>651</v>
      </c>
      <c r="H10" s="648" t="s">
        <v>698</v>
      </c>
      <c r="I10" s="774" t="s">
        <v>916</v>
      </c>
      <c r="J10" s="922" t="s">
        <v>645</v>
      </c>
      <c r="K10" s="920"/>
      <c r="L10" s="921"/>
      <c r="M10" s="717">
        <v>28</v>
      </c>
      <c r="N10" s="849">
        <v>79</v>
      </c>
      <c r="O10" s="850"/>
      <c r="P10" s="851"/>
      <c r="Q10" s="717">
        <v>2</v>
      </c>
      <c r="R10" s="852">
        <v>30</v>
      </c>
    </row>
    <row r="11" spans="1:18" ht="12.75">
      <c r="A11" s="322">
        <v>2017</v>
      </c>
      <c r="B11" s="37">
        <f t="shared" si="0"/>
        <v>10</v>
      </c>
      <c r="C11" s="6" t="s">
        <v>45</v>
      </c>
      <c r="D11" s="6" t="s">
        <v>46</v>
      </c>
      <c r="E11" s="6" t="s">
        <v>61</v>
      </c>
      <c r="F11" s="761" t="s">
        <v>822</v>
      </c>
      <c r="G11" s="195" t="s">
        <v>823</v>
      </c>
      <c r="H11" s="639" t="s">
        <v>158</v>
      </c>
      <c r="I11" s="642" t="s">
        <v>703</v>
      </c>
      <c r="J11" s="923" t="s">
        <v>904</v>
      </c>
      <c r="K11" s="914"/>
      <c r="L11" s="808" t="s">
        <v>896</v>
      </c>
      <c r="M11" s="854"/>
      <c r="N11" s="855"/>
      <c r="O11" s="835">
        <v>8</v>
      </c>
      <c r="P11" s="856">
        <v>45</v>
      </c>
      <c r="Q11" s="744">
        <v>2</v>
      </c>
      <c r="R11" s="840">
        <v>17</v>
      </c>
    </row>
    <row r="12" spans="1:18" ht="12.75">
      <c r="A12" s="317">
        <v>2017</v>
      </c>
      <c r="B12" s="38">
        <f t="shared" si="0"/>
        <v>11</v>
      </c>
      <c r="C12" s="7" t="s">
        <v>45</v>
      </c>
      <c r="D12" s="7" t="s">
        <v>46</v>
      </c>
      <c r="E12" s="7" t="s">
        <v>61</v>
      </c>
      <c r="F12" s="658" t="s">
        <v>822</v>
      </c>
      <c r="G12" s="644" t="s">
        <v>823</v>
      </c>
      <c r="H12" s="638" t="s">
        <v>158</v>
      </c>
      <c r="I12" s="643" t="s">
        <v>703</v>
      </c>
      <c r="J12" s="924" t="s">
        <v>791</v>
      </c>
      <c r="K12" s="916"/>
      <c r="L12" s="817" t="s">
        <v>896</v>
      </c>
      <c r="M12" s="857"/>
      <c r="N12" s="858"/>
      <c r="O12" s="859">
        <v>9</v>
      </c>
      <c r="P12" s="860">
        <v>45</v>
      </c>
      <c r="Q12" s="679">
        <v>2</v>
      </c>
      <c r="R12" s="844">
        <v>17</v>
      </c>
    </row>
    <row r="13" spans="1:18" ht="12.75">
      <c r="A13" s="319">
        <v>2017</v>
      </c>
      <c r="B13" s="38">
        <f t="shared" si="0"/>
        <v>12</v>
      </c>
      <c r="C13" s="90" t="s">
        <v>45</v>
      </c>
      <c r="D13" s="90" t="s">
        <v>46</v>
      </c>
      <c r="E13" s="90" t="s">
        <v>61</v>
      </c>
      <c r="F13" s="658" t="s">
        <v>822</v>
      </c>
      <c r="G13" s="644" t="s">
        <v>823</v>
      </c>
      <c r="H13" s="640" t="s">
        <v>158</v>
      </c>
      <c r="I13" s="643" t="s">
        <v>703</v>
      </c>
      <c r="J13" s="925" t="s">
        <v>905</v>
      </c>
      <c r="K13" s="916"/>
      <c r="L13" s="817" t="s">
        <v>896</v>
      </c>
      <c r="M13" s="861"/>
      <c r="N13" s="862"/>
      <c r="O13" s="863">
        <v>19</v>
      </c>
      <c r="P13" s="864">
        <v>45</v>
      </c>
      <c r="Q13" s="717">
        <v>2</v>
      </c>
      <c r="R13" s="852">
        <v>17</v>
      </c>
    </row>
    <row r="14" spans="1:18" ht="13.5" thickBot="1">
      <c r="A14" s="318">
        <v>2017</v>
      </c>
      <c r="B14" s="41">
        <f t="shared" si="0"/>
        <v>13</v>
      </c>
      <c r="C14" s="42" t="s">
        <v>45</v>
      </c>
      <c r="D14" s="42" t="s">
        <v>53</v>
      </c>
      <c r="E14" s="42" t="s">
        <v>61</v>
      </c>
      <c r="F14" s="719" t="s">
        <v>822</v>
      </c>
      <c r="G14" s="680" t="s">
        <v>823</v>
      </c>
      <c r="H14" s="646" t="s">
        <v>158</v>
      </c>
      <c r="I14" s="647" t="s">
        <v>703</v>
      </c>
      <c r="J14" s="926" t="s">
        <v>831</v>
      </c>
      <c r="K14" s="927"/>
      <c r="L14" s="833" t="s">
        <v>896</v>
      </c>
      <c r="M14" s="865"/>
      <c r="N14" s="866"/>
      <c r="O14" s="867">
        <v>21</v>
      </c>
      <c r="P14" s="868">
        <v>31</v>
      </c>
      <c r="Q14" s="698">
        <v>12</v>
      </c>
      <c r="R14" s="848">
        <v>13</v>
      </c>
    </row>
    <row r="15" spans="1:18" ht="12.75">
      <c r="A15" s="853">
        <v>2017</v>
      </c>
      <c r="B15" s="216">
        <f t="shared" si="0"/>
        <v>14</v>
      </c>
      <c r="C15" s="6" t="s">
        <v>45</v>
      </c>
      <c r="D15" s="6" t="s">
        <v>70</v>
      </c>
      <c r="E15" s="6" t="s">
        <v>61</v>
      </c>
      <c r="F15" s="638" t="s">
        <v>228</v>
      </c>
      <c r="G15" s="643" t="s">
        <v>558</v>
      </c>
      <c r="H15" s="639" t="s">
        <v>917</v>
      </c>
      <c r="I15" s="642"/>
      <c r="J15" s="913" t="s">
        <v>74</v>
      </c>
      <c r="K15" s="914"/>
      <c r="L15" s="915"/>
      <c r="M15" s="744">
        <v>9</v>
      </c>
      <c r="N15" s="837">
        <v>28</v>
      </c>
      <c r="O15" s="838"/>
      <c r="P15" s="839"/>
      <c r="Q15" s="744">
        <v>5</v>
      </c>
      <c r="R15" s="840">
        <v>11</v>
      </c>
    </row>
    <row r="16" spans="1:18" ht="12.75">
      <c r="A16" s="317">
        <v>2017</v>
      </c>
      <c r="B16" s="38">
        <f t="shared" si="0"/>
        <v>15</v>
      </c>
      <c r="C16" s="7" t="s">
        <v>45</v>
      </c>
      <c r="D16" s="7" t="s">
        <v>70</v>
      </c>
      <c r="E16" s="7" t="s">
        <v>61</v>
      </c>
      <c r="F16" s="638" t="s">
        <v>228</v>
      </c>
      <c r="G16" s="643" t="s">
        <v>558</v>
      </c>
      <c r="H16" s="640" t="s">
        <v>917</v>
      </c>
      <c r="I16" s="645"/>
      <c r="J16" s="814" t="s">
        <v>906</v>
      </c>
      <c r="K16" s="916"/>
      <c r="L16" s="917"/>
      <c r="M16" s="679">
        <v>23</v>
      </c>
      <c r="N16" s="841">
        <v>28</v>
      </c>
      <c r="O16" s="842"/>
      <c r="P16" s="843"/>
      <c r="Q16" s="679">
        <v>5</v>
      </c>
      <c r="R16" s="844">
        <v>11</v>
      </c>
    </row>
    <row r="17" spans="1:18" ht="13.5" thickBot="1">
      <c r="A17" s="318">
        <v>2017</v>
      </c>
      <c r="B17" s="228">
        <f t="shared" si="0"/>
        <v>16</v>
      </c>
      <c r="C17" s="42" t="s">
        <v>45</v>
      </c>
      <c r="D17" s="42" t="s">
        <v>70</v>
      </c>
      <c r="E17" s="42" t="s">
        <v>61</v>
      </c>
      <c r="F17" s="638" t="s">
        <v>228</v>
      </c>
      <c r="G17" s="643" t="s">
        <v>558</v>
      </c>
      <c r="H17" s="646" t="s">
        <v>917</v>
      </c>
      <c r="I17" s="647"/>
      <c r="J17" s="830" t="s">
        <v>209</v>
      </c>
      <c r="K17" s="927"/>
      <c r="L17" s="928"/>
      <c r="M17" s="698">
        <v>17</v>
      </c>
      <c r="N17" s="845">
        <v>28</v>
      </c>
      <c r="O17" s="846"/>
      <c r="P17" s="847"/>
      <c r="Q17" s="698">
        <v>5</v>
      </c>
      <c r="R17" s="848">
        <v>11</v>
      </c>
    </row>
    <row r="18" spans="1:18" ht="12.75">
      <c r="A18" s="322">
        <v>2017</v>
      </c>
      <c r="B18" s="37">
        <f t="shared" si="0"/>
        <v>17</v>
      </c>
      <c r="C18" s="217" t="s">
        <v>45</v>
      </c>
      <c r="D18" s="217" t="s">
        <v>75</v>
      </c>
      <c r="E18" s="217" t="s">
        <v>19</v>
      </c>
      <c r="F18" s="650" t="s">
        <v>559</v>
      </c>
      <c r="G18" s="642" t="s">
        <v>558</v>
      </c>
      <c r="H18" s="638" t="s">
        <v>60</v>
      </c>
      <c r="I18" s="890"/>
      <c r="J18" s="918" t="s">
        <v>279</v>
      </c>
      <c r="K18" s="919"/>
      <c r="L18" s="929"/>
      <c r="M18" s="660">
        <v>24</v>
      </c>
      <c r="N18" s="869">
        <v>38</v>
      </c>
      <c r="O18" s="870"/>
      <c r="P18" s="871"/>
      <c r="Q18" s="728">
        <v>9</v>
      </c>
      <c r="R18" s="872">
        <v>12</v>
      </c>
    </row>
    <row r="19" spans="1:18" ht="12.75">
      <c r="A19" s="319">
        <v>2017</v>
      </c>
      <c r="B19" s="38">
        <f t="shared" si="0"/>
        <v>18</v>
      </c>
      <c r="C19" s="7" t="s">
        <v>45</v>
      </c>
      <c r="D19" s="7" t="s">
        <v>75</v>
      </c>
      <c r="E19" s="7" t="s">
        <v>19</v>
      </c>
      <c r="F19" s="649" t="s">
        <v>559</v>
      </c>
      <c r="G19" s="643" t="s">
        <v>558</v>
      </c>
      <c r="H19" s="638" t="s">
        <v>60</v>
      </c>
      <c r="I19" s="774"/>
      <c r="J19" s="814" t="s">
        <v>80</v>
      </c>
      <c r="K19" s="916"/>
      <c r="L19" s="917"/>
      <c r="M19" s="679">
        <v>37</v>
      </c>
      <c r="N19" s="841">
        <v>38</v>
      </c>
      <c r="O19" s="842"/>
      <c r="P19" s="843"/>
      <c r="Q19" s="679">
        <v>9</v>
      </c>
      <c r="R19" s="844">
        <v>12</v>
      </c>
    </row>
    <row r="20" spans="1:18" ht="12.75">
      <c r="A20" s="317">
        <v>2017</v>
      </c>
      <c r="B20" s="38">
        <f t="shared" si="0"/>
        <v>19</v>
      </c>
      <c r="C20" s="7" t="s">
        <v>45</v>
      </c>
      <c r="D20" s="7" t="s">
        <v>75</v>
      </c>
      <c r="E20" s="7" t="s">
        <v>19</v>
      </c>
      <c r="F20" s="649" t="s">
        <v>559</v>
      </c>
      <c r="G20" s="643" t="s">
        <v>558</v>
      </c>
      <c r="H20" s="638" t="s">
        <v>60</v>
      </c>
      <c r="I20" s="774"/>
      <c r="J20" s="814" t="s">
        <v>78</v>
      </c>
      <c r="K20" s="916"/>
      <c r="L20" s="917"/>
      <c r="M20" s="679">
        <v>21</v>
      </c>
      <c r="N20" s="841">
        <v>38</v>
      </c>
      <c r="O20" s="842"/>
      <c r="P20" s="843"/>
      <c r="Q20" s="679">
        <v>9</v>
      </c>
      <c r="R20" s="844">
        <v>12</v>
      </c>
    </row>
    <row r="21" spans="1:18" ht="12.75">
      <c r="A21" s="317">
        <v>2017</v>
      </c>
      <c r="B21" s="38">
        <f aca="true" t="shared" si="1" ref="B21:B26">ROW($A21:$IV21)-1</f>
        <v>20</v>
      </c>
      <c r="C21" s="7" t="s">
        <v>45</v>
      </c>
      <c r="D21" s="7" t="s">
        <v>75</v>
      </c>
      <c r="E21" s="7" t="s">
        <v>19</v>
      </c>
      <c r="F21" s="649" t="s">
        <v>559</v>
      </c>
      <c r="G21" s="643" t="s">
        <v>558</v>
      </c>
      <c r="H21" s="638" t="s">
        <v>60</v>
      </c>
      <c r="I21" s="774"/>
      <c r="J21" s="814" t="s">
        <v>775</v>
      </c>
      <c r="K21" s="916"/>
      <c r="L21" s="917" t="s">
        <v>43</v>
      </c>
      <c r="M21" s="874"/>
      <c r="N21" s="875"/>
      <c r="O21" s="679">
        <v>7</v>
      </c>
      <c r="P21" s="841">
        <v>25</v>
      </c>
      <c r="Q21" s="702">
        <v>1</v>
      </c>
      <c r="R21" s="844">
        <v>9</v>
      </c>
    </row>
    <row r="22" spans="1:18" ht="12.75">
      <c r="A22" s="319">
        <v>2017</v>
      </c>
      <c r="B22" s="38">
        <f t="shared" si="1"/>
        <v>21</v>
      </c>
      <c r="C22" s="217" t="s">
        <v>45</v>
      </c>
      <c r="D22" s="217" t="s">
        <v>75</v>
      </c>
      <c r="E22" s="7" t="s">
        <v>19</v>
      </c>
      <c r="F22" s="649" t="s">
        <v>559</v>
      </c>
      <c r="G22" s="643" t="s">
        <v>558</v>
      </c>
      <c r="H22" s="663" t="s">
        <v>60</v>
      </c>
      <c r="I22" s="891"/>
      <c r="J22" s="918" t="s">
        <v>907</v>
      </c>
      <c r="K22" s="920"/>
      <c r="L22" s="917" t="s">
        <v>43</v>
      </c>
      <c r="M22" s="876"/>
      <c r="N22" s="877"/>
      <c r="O22" s="703">
        <v>1</v>
      </c>
      <c r="P22" s="849">
        <v>25</v>
      </c>
      <c r="Q22" s="703">
        <v>1</v>
      </c>
      <c r="R22" s="852">
        <v>9</v>
      </c>
    </row>
    <row r="23" spans="1:18" ht="13.5" thickBot="1">
      <c r="A23" s="318">
        <v>2017</v>
      </c>
      <c r="B23" s="41">
        <f t="shared" si="1"/>
        <v>22</v>
      </c>
      <c r="C23" s="42" t="s">
        <v>45</v>
      </c>
      <c r="D23" s="42" t="s">
        <v>75</v>
      </c>
      <c r="E23" s="42" t="s">
        <v>19</v>
      </c>
      <c r="F23" s="651" t="s">
        <v>559</v>
      </c>
      <c r="G23" s="647" t="s">
        <v>558</v>
      </c>
      <c r="H23" s="648" t="s">
        <v>60</v>
      </c>
      <c r="I23" s="775"/>
      <c r="J23" s="830" t="s">
        <v>632</v>
      </c>
      <c r="K23" s="927"/>
      <c r="L23" s="928" t="s">
        <v>43</v>
      </c>
      <c r="M23" s="878"/>
      <c r="N23" s="879"/>
      <c r="O23" s="698">
        <v>3</v>
      </c>
      <c r="P23" s="845">
        <v>25</v>
      </c>
      <c r="Q23" s="704">
        <v>1</v>
      </c>
      <c r="R23" s="848">
        <v>9</v>
      </c>
    </row>
    <row r="24" spans="1:18" s="32" customFormat="1" ht="12.75">
      <c r="A24" s="317">
        <v>2017</v>
      </c>
      <c r="B24" s="37">
        <f t="shared" si="1"/>
        <v>23</v>
      </c>
      <c r="C24" s="24" t="s">
        <v>17</v>
      </c>
      <c r="D24" s="652" t="s">
        <v>18</v>
      </c>
      <c r="E24" s="24" t="s">
        <v>61</v>
      </c>
      <c r="F24" s="638" t="s">
        <v>750</v>
      </c>
      <c r="G24" s="643" t="s">
        <v>651</v>
      </c>
      <c r="H24" s="638" t="s">
        <v>170</v>
      </c>
      <c r="I24" s="882"/>
      <c r="J24" s="913" t="s">
        <v>25</v>
      </c>
      <c r="K24" s="930"/>
      <c r="L24" s="917"/>
      <c r="M24" s="679">
        <v>15</v>
      </c>
      <c r="N24" s="841">
        <v>32</v>
      </c>
      <c r="O24" s="842"/>
      <c r="P24" s="843"/>
      <c r="Q24" s="679">
        <v>8</v>
      </c>
      <c r="R24" s="844">
        <v>12</v>
      </c>
    </row>
    <row r="25" spans="1:18" s="32" customFormat="1" ht="12.75">
      <c r="A25" s="912">
        <v>2017</v>
      </c>
      <c r="B25" s="38">
        <f t="shared" si="1"/>
        <v>24</v>
      </c>
      <c r="C25" s="24" t="s">
        <v>17</v>
      </c>
      <c r="D25" s="652" t="s">
        <v>776</v>
      </c>
      <c r="E25" s="87" t="s">
        <v>61</v>
      </c>
      <c r="F25" s="638" t="s">
        <v>750</v>
      </c>
      <c r="G25" s="643" t="s">
        <v>651</v>
      </c>
      <c r="H25" s="638" t="s">
        <v>170</v>
      </c>
      <c r="I25" s="882"/>
      <c r="J25" s="873" t="s">
        <v>908</v>
      </c>
      <c r="K25" s="930"/>
      <c r="L25" s="931"/>
      <c r="M25" s="679">
        <v>17</v>
      </c>
      <c r="N25" s="841">
        <v>32</v>
      </c>
      <c r="O25" s="842"/>
      <c r="P25" s="843"/>
      <c r="Q25" s="728">
        <v>8</v>
      </c>
      <c r="R25" s="844">
        <v>12</v>
      </c>
    </row>
    <row r="26" spans="1:18" s="32" customFormat="1" ht="12.75">
      <c r="A26" s="319">
        <v>2017</v>
      </c>
      <c r="B26" s="38">
        <f t="shared" si="1"/>
        <v>25</v>
      </c>
      <c r="C26" s="24" t="s">
        <v>17</v>
      </c>
      <c r="D26" s="24" t="s">
        <v>27</v>
      </c>
      <c r="E26" s="24" t="s">
        <v>61</v>
      </c>
      <c r="F26" s="638" t="s">
        <v>750</v>
      </c>
      <c r="G26" s="643" t="s">
        <v>651</v>
      </c>
      <c r="H26" s="638" t="s">
        <v>170</v>
      </c>
      <c r="I26" s="892"/>
      <c r="J26" s="924" t="s">
        <v>585</v>
      </c>
      <c r="K26" s="930"/>
      <c r="L26" s="931"/>
      <c r="M26" s="679">
        <v>10</v>
      </c>
      <c r="N26" s="841">
        <v>46</v>
      </c>
      <c r="O26" s="842"/>
      <c r="P26" s="843"/>
      <c r="Q26" s="679">
        <v>5</v>
      </c>
      <c r="R26" s="844">
        <v>15</v>
      </c>
    </row>
    <row r="27" spans="1:18" s="32" customFormat="1" ht="12.75">
      <c r="A27" s="317">
        <v>2017</v>
      </c>
      <c r="B27" s="38">
        <v>26</v>
      </c>
      <c r="C27" s="652" t="s">
        <v>17</v>
      </c>
      <c r="D27" s="652" t="s">
        <v>27</v>
      </c>
      <c r="E27" s="24" t="s">
        <v>61</v>
      </c>
      <c r="F27" s="638" t="s">
        <v>750</v>
      </c>
      <c r="G27" s="643" t="s">
        <v>651</v>
      </c>
      <c r="H27" s="638" t="s">
        <v>170</v>
      </c>
      <c r="I27" s="892"/>
      <c r="J27" s="924" t="s">
        <v>128</v>
      </c>
      <c r="K27" s="930"/>
      <c r="L27" s="931"/>
      <c r="M27" s="679">
        <v>15</v>
      </c>
      <c r="N27" s="841">
        <v>46</v>
      </c>
      <c r="O27" s="842"/>
      <c r="P27" s="843"/>
      <c r="Q27" s="679">
        <v>5</v>
      </c>
      <c r="R27" s="844">
        <v>15</v>
      </c>
    </row>
    <row r="28" spans="1:18" s="32" customFormat="1" ht="12.75">
      <c r="A28" s="319">
        <v>2017</v>
      </c>
      <c r="B28" s="38">
        <f aca="true" t="shared" si="2" ref="B28:B33">ROW($A28:$IV28)-1</f>
        <v>27</v>
      </c>
      <c r="C28" s="24" t="s">
        <v>17</v>
      </c>
      <c r="D28" s="24" t="s">
        <v>27</v>
      </c>
      <c r="E28" s="24" t="s">
        <v>61</v>
      </c>
      <c r="F28" s="638" t="s">
        <v>750</v>
      </c>
      <c r="G28" s="643" t="s">
        <v>651</v>
      </c>
      <c r="H28" s="638" t="s">
        <v>170</v>
      </c>
      <c r="I28" s="882"/>
      <c r="J28" s="814" t="s">
        <v>560</v>
      </c>
      <c r="K28" s="930"/>
      <c r="L28" s="917"/>
      <c r="M28" s="679">
        <v>13</v>
      </c>
      <c r="N28" s="841">
        <v>46</v>
      </c>
      <c r="O28" s="880"/>
      <c r="P28" s="881"/>
      <c r="Q28" s="679">
        <v>5</v>
      </c>
      <c r="R28" s="882">
        <v>15</v>
      </c>
    </row>
    <row r="29" spans="1:18" s="32" customFormat="1" ht="12.75">
      <c r="A29" s="317">
        <v>2017</v>
      </c>
      <c r="B29" s="38">
        <f t="shared" si="2"/>
        <v>28</v>
      </c>
      <c r="C29" s="24" t="s">
        <v>17</v>
      </c>
      <c r="D29" s="580" t="s">
        <v>32</v>
      </c>
      <c r="E29" s="24" t="s">
        <v>61</v>
      </c>
      <c r="F29" s="638" t="s">
        <v>750</v>
      </c>
      <c r="G29" s="643" t="s">
        <v>651</v>
      </c>
      <c r="H29" s="638" t="s">
        <v>170</v>
      </c>
      <c r="I29" s="882"/>
      <c r="J29" s="814" t="s">
        <v>33</v>
      </c>
      <c r="K29" s="932" t="s">
        <v>34</v>
      </c>
      <c r="L29" s="917"/>
      <c r="M29" s="702">
        <v>1</v>
      </c>
      <c r="N29" s="841">
        <v>32</v>
      </c>
      <c r="O29" s="880"/>
      <c r="P29" s="881"/>
      <c r="Q29" s="679">
        <v>8</v>
      </c>
      <c r="R29" s="882">
        <v>14</v>
      </c>
    </row>
    <row r="30" spans="1:18" s="32" customFormat="1" ht="13.5" thickBot="1">
      <c r="A30" s="318">
        <v>2017</v>
      </c>
      <c r="B30" s="41">
        <f t="shared" si="2"/>
        <v>29</v>
      </c>
      <c r="C30" s="580" t="s">
        <v>17</v>
      </c>
      <c r="D30" s="652" t="s">
        <v>32</v>
      </c>
      <c r="E30" s="24" t="s">
        <v>61</v>
      </c>
      <c r="F30" s="638" t="s">
        <v>750</v>
      </c>
      <c r="G30" s="643" t="s">
        <v>651</v>
      </c>
      <c r="H30" s="638" t="s">
        <v>170</v>
      </c>
      <c r="I30" s="893"/>
      <c r="J30" s="812" t="s">
        <v>35</v>
      </c>
      <c r="K30" s="932" t="s">
        <v>36</v>
      </c>
      <c r="L30" s="921"/>
      <c r="M30" s="679">
        <v>6</v>
      </c>
      <c r="N30" s="841">
        <v>32</v>
      </c>
      <c r="O30" s="880"/>
      <c r="P30" s="881"/>
      <c r="Q30" s="679">
        <v>8</v>
      </c>
      <c r="R30" s="882">
        <v>14</v>
      </c>
    </row>
    <row r="31" spans="1:18" ht="12.75">
      <c r="A31" s="322">
        <v>2017</v>
      </c>
      <c r="B31" s="216">
        <f t="shared" si="2"/>
        <v>30</v>
      </c>
      <c r="C31" s="6" t="s">
        <v>84</v>
      </c>
      <c r="D31" s="6" t="s">
        <v>85</v>
      </c>
      <c r="E31" s="6" t="s">
        <v>19</v>
      </c>
      <c r="F31" s="639" t="s">
        <v>909</v>
      </c>
      <c r="G31" s="642" t="s">
        <v>667</v>
      </c>
      <c r="H31" s="639" t="s">
        <v>680</v>
      </c>
      <c r="I31" s="772"/>
      <c r="J31" s="933" t="s">
        <v>87</v>
      </c>
      <c r="K31" s="914"/>
      <c r="L31" s="915"/>
      <c r="M31" s="744">
        <v>2</v>
      </c>
      <c r="N31" s="837">
        <v>63</v>
      </c>
      <c r="O31" s="838"/>
      <c r="P31" s="839"/>
      <c r="Q31" s="744">
        <v>3</v>
      </c>
      <c r="R31" s="840">
        <v>26</v>
      </c>
    </row>
    <row r="32" spans="1:18" ht="12.75">
      <c r="A32" s="319">
        <v>2017</v>
      </c>
      <c r="B32" s="38">
        <f t="shared" si="2"/>
        <v>31</v>
      </c>
      <c r="C32" s="7" t="s">
        <v>84</v>
      </c>
      <c r="D32" s="7" t="s">
        <v>85</v>
      </c>
      <c r="E32" s="7" t="s">
        <v>19</v>
      </c>
      <c r="F32" s="640" t="s">
        <v>909</v>
      </c>
      <c r="G32" s="645" t="s">
        <v>667</v>
      </c>
      <c r="H32" s="638" t="s">
        <v>680</v>
      </c>
      <c r="I32" s="774"/>
      <c r="J32" s="873" t="s">
        <v>635</v>
      </c>
      <c r="K32" s="916"/>
      <c r="L32" s="917"/>
      <c r="M32" s="679">
        <v>15</v>
      </c>
      <c r="N32" s="841">
        <v>63</v>
      </c>
      <c r="O32" s="842"/>
      <c r="P32" s="843"/>
      <c r="Q32" s="679">
        <v>3</v>
      </c>
      <c r="R32" s="844">
        <v>26</v>
      </c>
    </row>
    <row r="33" spans="1:18" ht="13.5" thickBot="1">
      <c r="A33" s="317">
        <v>2017</v>
      </c>
      <c r="B33" s="38">
        <f t="shared" si="2"/>
        <v>32</v>
      </c>
      <c r="C33" s="42" t="s">
        <v>84</v>
      </c>
      <c r="D33" s="42" t="s">
        <v>85</v>
      </c>
      <c r="E33" s="42" t="s">
        <v>19</v>
      </c>
      <c r="F33" s="640" t="s">
        <v>909</v>
      </c>
      <c r="G33" s="645" t="s">
        <v>667</v>
      </c>
      <c r="H33" s="638" t="s">
        <v>680</v>
      </c>
      <c r="I33" s="891"/>
      <c r="J33" s="945" t="s">
        <v>780</v>
      </c>
      <c r="K33" s="927"/>
      <c r="L33" s="928"/>
      <c r="M33" s="698">
        <v>19</v>
      </c>
      <c r="N33" s="845">
        <v>63</v>
      </c>
      <c r="O33" s="846"/>
      <c r="P33" s="847"/>
      <c r="Q33" s="698">
        <v>3</v>
      </c>
      <c r="R33" s="848">
        <v>26</v>
      </c>
    </row>
    <row r="34" spans="1:18" ht="12.75">
      <c r="A34" s="322">
        <v>2017</v>
      </c>
      <c r="B34" s="37">
        <f aca="true" t="shared" si="3" ref="B34:B53">ROW($A34:$IV34)-1</f>
        <v>33</v>
      </c>
      <c r="C34" s="217" t="s">
        <v>84</v>
      </c>
      <c r="D34" s="217" t="s">
        <v>90</v>
      </c>
      <c r="E34" s="217" t="s">
        <v>19</v>
      </c>
      <c r="F34" s="639" t="s">
        <v>900</v>
      </c>
      <c r="G34" s="662" t="s">
        <v>897</v>
      </c>
      <c r="H34" s="639" t="s">
        <v>797</v>
      </c>
      <c r="I34" s="23"/>
      <c r="J34" s="918" t="s">
        <v>796</v>
      </c>
      <c r="K34" s="919"/>
      <c r="L34" s="929"/>
      <c r="M34" s="660">
        <v>32</v>
      </c>
      <c r="N34" s="869">
        <v>49</v>
      </c>
      <c r="O34" s="870"/>
      <c r="P34" s="871"/>
      <c r="Q34" s="660">
        <v>7</v>
      </c>
      <c r="R34" s="872">
        <v>17</v>
      </c>
    </row>
    <row r="35" spans="1:18" ht="12.75">
      <c r="A35" s="319">
        <v>2017</v>
      </c>
      <c r="B35" s="38">
        <f t="shared" si="3"/>
        <v>34</v>
      </c>
      <c r="C35" s="7" t="s">
        <v>84</v>
      </c>
      <c r="D35" s="7" t="s">
        <v>90</v>
      </c>
      <c r="E35" s="7" t="s">
        <v>19</v>
      </c>
      <c r="F35" s="638" t="s">
        <v>900</v>
      </c>
      <c r="G35" s="643" t="s">
        <v>897</v>
      </c>
      <c r="H35" s="640" t="s">
        <v>797</v>
      </c>
      <c r="I35" s="14"/>
      <c r="J35" s="814" t="s">
        <v>910</v>
      </c>
      <c r="K35" s="916"/>
      <c r="L35" s="917"/>
      <c r="M35" s="679">
        <v>21</v>
      </c>
      <c r="N35" s="841">
        <v>49</v>
      </c>
      <c r="O35" s="842"/>
      <c r="P35" s="843"/>
      <c r="Q35" s="679">
        <v>7</v>
      </c>
      <c r="R35" s="844">
        <v>17</v>
      </c>
    </row>
    <row r="36" spans="1:18" ht="13.5" thickBot="1">
      <c r="A36" s="318">
        <v>2017</v>
      </c>
      <c r="B36" s="41">
        <f t="shared" si="3"/>
        <v>35</v>
      </c>
      <c r="C36" s="42" t="s">
        <v>84</v>
      </c>
      <c r="D36" s="42" t="s">
        <v>90</v>
      </c>
      <c r="E36" s="42" t="s">
        <v>19</v>
      </c>
      <c r="F36" s="648" t="s">
        <v>900</v>
      </c>
      <c r="G36" s="661" t="s">
        <v>897</v>
      </c>
      <c r="H36" s="648" t="s">
        <v>797</v>
      </c>
      <c r="I36" s="45"/>
      <c r="J36" s="830" t="s">
        <v>94</v>
      </c>
      <c r="K36" s="927"/>
      <c r="L36" s="928"/>
      <c r="M36" s="698">
        <v>14</v>
      </c>
      <c r="N36" s="845">
        <v>49</v>
      </c>
      <c r="O36" s="846"/>
      <c r="P36" s="847"/>
      <c r="Q36" s="698">
        <v>7</v>
      </c>
      <c r="R36" s="848">
        <v>17</v>
      </c>
    </row>
    <row r="37" spans="1:18" ht="12.75">
      <c r="A37" s="853">
        <v>2017</v>
      </c>
      <c r="B37" s="37">
        <f t="shared" si="3"/>
        <v>36</v>
      </c>
      <c r="C37" s="217" t="s">
        <v>84</v>
      </c>
      <c r="D37" s="217" t="s">
        <v>98</v>
      </c>
      <c r="E37" s="217" t="s">
        <v>19</v>
      </c>
      <c r="F37" s="639" t="s">
        <v>620</v>
      </c>
      <c r="G37" s="642" t="s">
        <v>621</v>
      </c>
      <c r="H37" s="638" t="s">
        <v>918</v>
      </c>
      <c r="I37" s="223"/>
      <c r="J37" s="913" t="s">
        <v>707</v>
      </c>
      <c r="K37" s="914"/>
      <c r="L37" s="808"/>
      <c r="M37" s="744">
        <v>3</v>
      </c>
      <c r="N37" s="837">
        <v>40</v>
      </c>
      <c r="O37" s="870"/>
      <c r="P37" s="871"/>
      <c r="Q37" s="701">
        <v>1</v>
      </c>
      <c r="R37" s="872">
        <v>15</v>
      </c>
    </row>
    <row r="38" spans="1:18" ht="12.75">
      <c r="A38" s="317">
        <v>2017</v>
      </c>
      <c r="B38" s="38">
        <f t="shared" si="3"/>
        <v>37</v>
      </c>
      <c r="C38" s="7" t="s">
        <v>84</v>
      </c>
      <c r="D38" s="7" t="s">
        <v>98</v>
      </c>
      <c r="E38" s="7" t="s">
        <v>19</v>
      </c>
      <c r="F38" s="638" t="s">
        <v>620</v>
      </c>
      <c r="G38" s="643" t="s">
        <v>621</v>
      </c>
      <c r="H38" s="638" t="s">
        <v>918</v>
      </c>
      <c r="I38" s="223"/>
      <c r="J38" s="918" t="s">
        <v>136</v>
      </c>
      <c r="K38" s="916"/>
      <c r="L38" s="917"/>
      <c r="M38" s="679">
        <v>8</v>
      </c>
      <c r="N38" s="841">
        <v>40</v>
      </c>
      <c r="O38" s="842"/>
      <c r="P38" s="843"/>
      <c r="Q38" s="702">
        <v>1</v>
      </c>
      <c r="R38" s="844">
        <v>15</v>
      </c>
    </row>
    <row r="39" spans="1:18" ht="13.5" thickBot="1">
      <c r="A39" s="319">
        <v>2017</v>
      </c>
      <c r="B39" s="41">
        <f t="shared" si="3"/>
        <v>38</v>
      </c>
      <c r="C39" s="7" t="s">
        <v>84</v>
      </c>
      <c r="D39" s="7" t="s">
        <v>98</v>
      </c>
      <c r="E39" s="7" t="s">
        <v>19</v>
      </c>
      <c r="F39" s="638" t="s">
        <v>620</v>
      </c>
      <c r="G39" s="643" t="s">
        <v>621</v>
      </c>
      <c r="H39" s="638" t="s">
        <v>918</v>
      </c>
      <c r="I39" s="223"/>
      <c r="J39" s="934" t="s">
        <v>911</v>
      </c>
      <c r="K39" s="927"/>
      <c r="L39" s="928" t="s">
        <v>43</v>
      </c>
      <c r="M39" s="717">
        <v>5</v>
      </c>
      <c r="N39" s="849">
        <v>40</v>
      </c>
      <c r="O39" s="706">
        <v>1</v>
      </c>
      <c r="P39" s="864">
        <v>4</v>
      </c>
      <c r="Q39" s="702">
        <v>1</v>
      </c>
      <c r="R39" s="852">
        <v>15</v>
      </c>
    </row>
    <row r="40" spans="1:18" ht="12.75">
      <c r="A40" s="322">
        <v>2017</v>
      </c>
      <c r="B40" s="37">
        <f t="shared" si="3"/>
        <v>39</v>
      </c>
      <c r="C40" s="6" t="s">
        <v>84</v>
      </c>
      <c r="D40" s="6" t="s">
        <v>104</v>
      </c>
      <c r="E40" s="6" t="s">
        <v>19</v>
      </c>
      <c r="F40" s="639" t="s">
        <v>898</v>
      </c>
      <c r="G40" s="642" t="s">
        <v>570</v>
      </c>
      <c r="H40" s="639" t="s">
        <v>690</v>
      </c>
      <c r="I40" s="23"/>
      <c r="J40" s="935" t="s">
        <v>690</v>
      </c>
      <c r="K40" s="914"/>
      <c r="L40" s="915"/>
      <c r="M40" s="9">
        <v>20</v>
      </c>
      <c r="N40" s="12">
        <v>45</v>
      </c>
      <c r="O40" s="462"/>
      <c r="P40" s="463"/>
      <c r="Q40" s="9">
        <v>5</v>
      </c>
      <c r="R40" s="4">
        <v>17</v>
      </c>
    </row>
    <row r="41" spans="1:18" ht="12.75">
      <c r="A41" s="317">
        <v>2017</v>
      </c>
      <c r="B41" s="38">
        <f t="shared" si="3"/>
        <v>40</v>
      </c>
      <c r="C41" s="7" t="s">
        <v>84</v>
      </c>
      <c r="D41" s="7" t="s">
        <v>104</v>
      </c>
      <c r="E41" s="7" t="s">
        <v>19</v>
      </c>
      <c r="F41" s="638" t="s">
        <v>898</v>
      </c>
      <c r="G41" s="643" t="s">
        <v>570</v>
      </c>
      <c r="H41" s="638" t="s">
        <v>690</v>
      </c>
      <c r="I41" s="14"/>
      <c r="J41" s="814" t="s">
        <v>638</v>
      </c>
      <c r="K41" s="916"/>
      <c r="L41" s="917"/>
      <c r="M41" s="10">
        <v>18</v>
      </c>
      <c r="N41" s="13">
        <v>45</v>
      </c>
      <c r="O41" s="464"/>
      <c r="P41" s="465"/>
      <c r="Q41" s="82">
        <v>5</v>
      </c>
      <c r="R41" s="5">
        <v>17</v>
      </c>
    </row>
    <row r="42" spans="1:18" ht="13.5" thickBot="1">
      <c r="A42" s="318">
        <v>2017</v>
      </c>
      <c r="B42" s="41">
        <f t="shared" si="3"/>
        <v>41</v>
      </c>
      <c r="C42" s="42" t="s">
        <v>84</v>
      </c>
      <c r="D42" s="42" t="s">
        <v>104</v>
      </c>
      <c r="E42" s="42" t="s">
        <v>19</v>
      </c>
      <c r="F42" s="646" t="s">
        <v>898</v>
      </c>
      <c r="G42" s="647" t="s">
        <v>570</v>
      </c>
      <c r="H42" s="646" t="s">
        <v>690</v>
      </c>
      <c r="I42" s="45"/>
      <c r="J42" s="934" t="s">
        <v>912</v>
      </c>
      <c r="K42" s="927"/>
      <c r="L42" s="928"/>
      <c r="M42" s="43">
        <v>6</v>
      </c>
      <c r="N42" s="47">
        <v>45</v>
      </c>
      <c r="O42" s="473"/>
      <c r="P42" s="474"/>
      <c r="Q42" s="43">
        <v>5</v>
      </c>
      <c r="R42" s="44">
        <v>17</v>
      </c>
    </row>
    <row r="43" spans="1:18" ht="15.75">
      <c r="A43" s="322">
        <v>2017</v>
      </c>
      <c r="B43" s="37">
        <f t="shared" si="3"/>
        <v>42</v>
      </c>
      <c r="C43" s="217" t="s">
        <v>84</v>
      </c>
      <c r="D43" s="310" t="s">
        <v>138</v>
      </c>
      <c r="E43" s="6" t="s">
        <v>61</v>
      </c>
      <c r="F43" s="639" t="s">
        <v>566</v>
      </c>
      <c r="G43" s="642" t="s">
        <v>485</v>
      </c>
      <c r="H43" s="639" t="s">
        <v>802</v>
      </c>
      <c r="I43" s="23"/>
      <c r="J43" s="814" t="s">
        <v>640</v>
      </c>
      <c r="K43" s="919"/>
      <c r="L43" s="929"/>
      <c r="M43" s="937">
        <v>28</v>
      </c>
      <c r="N43" s="938">
        <v>40</v>
      </c>
      <c r="O43" s="939"/>
      <c r="P43" s="940"/>
      <c r="Q43" s="941">
        <v>7</v>
      </c>
      <c r="R43" s="938">
        <v>13</v>
      </c>
    </row>
    <row r="44" spans="1:18" ht="15.75">
      <c r="A44" s="319">
        <v>2017</v>
      </c>
      <c r="B44" s="38">
        <f t="shared" si="3"/>
        <v>43</v>
      </c>
      <c r="C44" s="7" t="s">
        <v>84</v>
      </c>
      <c r="D44" s="309" t="s">
        <v>138</v>
      </c>
      <c r="E44" s="7" t="s">
        <v>61</v>
      </c>
      <c r="F44" s="640" t="s">
        <v>566</v>
      </c>
      <c r="G44" s="645" t="s">
        <v>485</v>
      </c>
      <c r="H44" s="640" t="s">
        <v>802</v>
      </c>
      <c r="I44" s="14"/>
      <c r="J44" s="814" t="s">
        <v>141</v>
      </c>
      <c r="K44" s="916"/>
      <c r="L44" s="917"/>
      <c r="M44" s="937">
        <v>7</v>
      </c>
      <c r="N44" s="938">
        <v>40</v>
      </c>
      <c r="O44" s="939"/>
      <c r="P44" s="940"/>
      <c r="Q44" s="941">
        <v>7</v>
      </c>
      <c r="R44" s="938">
        <v>13</v>
      </c>
    </row>
    <row r="45" spans="1:18" ht="15.75">
      <c r="A45" s="317">
        <v>2017</v>
      </c>
      <c r="B45" s="38">
        <f t="shared" si="3"/>
        <v>44</v>
      </c>
      <c r="C45" s="7" t="s">
        <v>84</v>
      </c>
      <c r="D45" s="350" t="s">
        <v>138</v>
      </c>
      <c r="E45" s="90" t="s">
        <v>61</v>
      </c>
      <c r="F45" s="640" t="s">
        <v>566</v>
      </c>
      <c r="G45" s="645" t="s">
        <v>485</v>
      </c>
      <c r="H45" s="640" t="s">
        <v>802</v>
      </c>
      <c r="I45" s="14"/>
      <c r="J45" s="814" t="s">
        <v>592</v>
      </c>
      <c r="K45" s="916"/>
      <c r="L45" s="917"/>
      <c r="M45" s="937">
        <v>26</v>
      </c>
      <c r="N45" s="938">
        <v>40</v>
      </c>
      <c r="O45" s="939"/>
      <c r="P45" s="940"/>
      <c r="Q45" s="941">
        <v>7</v>
      </c>
      <c r="R45" s="938">
        <v>13</v>
      </c>
    </row>
    <row r="46" spans="1:18" ht="16.5" thickBot="1">
      <c r="A46" s="318">
        <v>2017</v>
      </c>
      <c r="B46" s="41">
        <f t="shared" si="3"/>
        <v>45</v>
      </c>
      <c r="C46" s="345" t="s">
        <v>84</v>
      </c>
      <c r="D46" s="350" t="s">
        <v>138</v>
      </c>
      <c r="E46" s="90" t="s">
        <v>61</v>
      </c>
      <c r="F46" s="640" t="s">
        <v>566</v>
      </c>
      <c r="G46" s="645" t="s">
        <v>485</v>
      </c>
      <c r="H46" s="640" t="s">
        <v>802</v>
      </c>
      <c r="I46" s="14"/>
      <c r="J46" s="936" t="s">
        <v>803</v>
      </c>
      <c r="K46" s="1534" t="s">
        <v>913</v>
      </c>
      <c r="L46" s="1535"/>
      <c r="M46" s="942">
        <v>19</v>
      </c>
      <c r="N46" s="943">
        <v>40</v>
      </c>
      <c r="O46" s="939"/>
      <c r="P46" s="940"/>
      <c r="Q46" s="944">
        <v>7</v>
      </c>
      <c r="R46" s="943">
        <v>13</v>
      </c>
    </row>
    <row r="47" spans="1:18" ht="12.75">
      <c r="A47" s="322">
        <v>2017</v>
      </c>
      <c r="B47" s="37">
        <f t="shared" si="3"/>
        <v>46</v>
      </c>
      <c r="C47" s="6" t="s">
        <v>84</v>
      </c>
      <c r="D47" s="581" t="s">
        <v>666</v>
      </c>
      <c r="E47" s="6" t="s">
        <v>19</v>
      </c>
      <c r="F47" s="639" t="s">
        <v>899</v>
      </c>
      <c r="G47" s="642" t="s">
        <v>552</v>
      </c>
      <c r="H47" s="639" t="s">
        <v>914</v>
      </c>
      <c r="I47" s="23"/>
      <c r="J47" s="913" t="s">
        <v>696</v>
      </c>
      <c r="K47" s="914"/>
      <c r="L47" s="915"/>
      <c r="M47" s="744">
        <v>37</v>
      </c>
      <c r="N47" s="837">
        <v>87</v>
      </c>
      <c r="O47" s="838"/>
      <c r="P47" s="839"/>
      <c r="Q47" s="744">
        <v>2</v>
      </c>
      <c r="R47" s="840">
        <v>32</v>
      </c>
    </row>
    <row r="48" spans="1:18" ht="12.75">
      <c r="A48" s="319">
        <v>2017</v>
      </c>
      <c r="B48" s="38">
        <f t="shared" si="3"/>
        <v>47</v>
      </c>
      <c r="C48" s="7" t="s">
        <v>84</v>
      </c>
      <c r="D48" s="544" t="s">
        <v>666</v>
      </c>
      <c r="E48" s="7" t="s">
        <v>19</v>
      </c>
      <c r="F48" s="640" t="s">
        <v>899</v>
      </c>
      <c r="G48" s="645" t="s">
        <v>552</v>
      </c>
      <c r="H48" s="640" t="s">
        <v>914</v>
      </c>
      <c r="I48" s="14"/>
      <c r="J48" s="814" t="s">
        <v>806</v>
      </c>
      <c r="K48" s="916"/>
      <c r="L48" s="917"/>
      <c r="M48" s="679">
        <v>9</v>
      </c>
      <c r="N48" s="841">
        <v>87</v>
      </c>
      <c r="O48" s="842"/>
      <c r="P48" s="843"/>
      <c r="Q48" s="640">
        <v>2</v>
      </c>
      <c r="R48" s="844">
        <v>32</v>
      </c>
    </row>
    <row r="49" spans="1:18" ht="13.5" thickBot="1">
      <c r="A49" s="317">
        <v>2017</v>
      </c>
      <c r="B49" s="41">
        <f t="shared" si="3"/>
        <v>48</v>
      </c>
      <c r="C49" s="90" t="s">
        <v>84</v>
      </c>
      <c r="D49" s="700" t="s">
        <v>666</v>
      </c>
      <c r="E49" s="90" t="s">
        <v>19</v>
      </c>
      <c r="F49" s="641" t="s">
        <v>899</v>
      </c>
      <c r="G49" s="699" t="s">
        <v>552</v>
      </c>
      <c r="H49" s="641" t="s">
        <v>914</v>
      </c>
      <c r="I49" s="230"/>
      <c r="J49" s="814" t="s">
        <v>915</v>
      </c>
      <c r="K49" s="920"/>
      <c r="L49" s="921"/>
      <c r="M49" s="717">
        <v>21</v>
      </c>
      <c r="N49" s="849">
        <v>87</v>
      </c>
      <c r="O49" s="850"/>
      <c r="P49" s="851"/>
      <c r="Q49" s="641">
        <v>2</v>
      </c>
      <c r="R49" s="852">
        <v>32</v>
      </c>
    </row>
    <row r="50" spans="1:18" ht="12.75">
      <c r="A50" s="322">
        <v>2017</v>
      </c>
      <c r="B50" s="37">
        <f t="shared" si="3"/>
        <v>49</v>
      </c>
      <c r="C50" s="6" t="s">
        <v>84</v>
      </c>
      <c r="D50" s="664" t="s">
        <v>763</v>
      </c>
      <c r="E50" s="946" t="s">
        <v>19</v>
      </c>
      <c r="F50" s="887" t="s">
        <v>893</v>
      </c>
      <c r="G50" s="888" t="s">
        <v>82</v>
      </c>
      <c r="H50" s="885" t="s">
        <v>901</v>
      </c>
      <c r="I50" s="23"/>
      <c r="J50" s="639" t="s">
        <v>894</v>
      </c>
      <c r="K50" s="456"/>
      <c r="L50" s="461"/>
      <c r="M50" s="744">
        <v>8</v>
      </c>
      <c r="N50" s="837">
        <v>50</v>
      </c>
      <c r="O50" s="838"/>
      <c r="P50" s="839"/>
      <c r="Q50" s="744">
        <v>2</v>
      </c>
      <c r="R50" s="840">
        <v>18</v>
      </c>
    </row>
    <row r="51" spans="1:18" ht="12.75">
      <c r="A51" s="319">
        <v>2017</v>
      </c>
      <c r="B51" s="38">
        <f t="shared" si="3"/>
        <v>50</v>
      </c>
      <c r="C51" s="7" t="s">
        <v>84</v>
      </c>
      <c r="D51" s="665" t="s">
        <v>763</v>
      </c>
      <c r="E51" s="947" t="s">
        <v>19</v>
      </c>
      <c r="F51" s="610" t="s">
        <v>893</v>
      </c>
      <c r="G51" s="619" t="s">
        <v>82</v>
      </c>
      <c r="H51" s="883" t="s">
        <v>901</v>
      </c>
      <c r="I51" s="14"/>
      <c r="J51" s="638" t="s">
        <v>769</v>
      </c>
      <c r="K51" s="457"/>
      <c r="L51" s="213"/>
      <c r="M51" s="679">
        <v>7</v>
      </c>
      <c r="N51" s="841">
        <v>50</v>
      </c>
      <c r="O51" s="842"/>
      <c r="P51" s="843"/>
      <c r="Q51" s="640">
        <v>2</v>
      </c>
      <c r="R51" s="844">
        <v>18</v>
      </c>
    </row>
    <row r="52" spans="1:18" ht="12.75">
      <c r="A52" s="319">
        <v>2017</v>
      </c>
      <c r="B52" s="38">
        <f t="shared" si="3"/>
        <v>51</v>
      </c>
      <c r="C52" s="7" t="s">
        <v>84</v>
      </c>
      <c r="D52" s="665" t="s">
        <v>763</v>
      </c>
      <c r="E52" s="947" t="s">
        <v>19</v>
      </c>
      <c r="F52" s="610" t="s">
        <v>893</v>
      </c>
      <c r="G52" s="619" t="s">
        <v>82</v>
      </c>
      <c r="H52" s="884" t="s">
        <v>901</v>
      </c>
      <c r="I52" s="230"/>
      <c r="J52" s="663" t="s">
        <v>895</v>
      </c>
      <c r="K52" s="457"/>
      <c r="L52" s="213"/>
      <c r="M52" s="717">
        <v>5</v>
      </c>
      <c r="N52" s="849">
        <v>50</v>
      </c>
      <c r="O52" s="850"/>
      <c r="P52" s="851"/>
      <c r="Q52" s="641">
        <v>2</v>
      </c>
      <c r="R52" s="852">
        <v>18</v>
      </c>
    </row>
    <row r="53" spans="1:18" ht="13.5" thickBot="1">
      <c r="A53" s="318">
        <v>2017</v>
      </c>
      <c r="B53" s="41">
        <f t="shared" si="3"/>
        <v>52</v>
      </c>
      <c r="C53" s="42" t="s">
        <v>84</v>
      </c>
      <c r="D53" s="666" t="s">
        <v>763</v>
      </c>
      <c r="E53" s="948" t="s">
        <v>19</v>
      </c>
      <c r="F53" s="617" t="s">
        <v>893</v>
      </c>
      <c r="G53" s="889" t="s">
        <v>82</v>
      </c>
      <c r="H53" s="886" t="s">
        <v>901</v>
      </c>
      <c r="I53" s="45"/>
      <c r="J53" s="719" t="s">
        <v>892</v>
      </c>
      <c r="K53" s="472"/>
      <c r="L53" s="782" t="s">
        <v>43</v>
      </c>
      <c r="M53" s="894">
        <v>20</v>
      </c>
      <c r="N53" s="845">
        <v>50</v>
      </c>
      <c r="O53" s="867">
        <v>4</v>
      </c>
      <c r="P53" s="868">
        <v>12</v>
      </c>
      <c r="Q53" s="648">
        <v>2</v>
      </c>
      <c r="R53" s="848">
        <v>18</v>
      </c>
    </row>
    <row r="56" ht="12.75">
      <c r="J56" s="745"/>
    </row>
  </sheetData>
  <sheetProtection/>
  <mergeCells count="1">
    <mergeCell ref="K46:L46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46"/>
  <headerFooter alignWithMargins="0">
    <oddHeader>&amp;C&amp;"Arial,Gras"&amp;14&amp;A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Q65"/>
  <sheetViews>
    <sheetView showGridLines="0" zoomScalePageLayoutView="0" workbookViewId="0" topLeftCell="A1">
      <pane ySplit="1" topLeftCell="A2" activePane="bottomLeft" state="frozen"/>
      <selection pane="topLeft" activeCell="F1" sqref="F1"/>
      <selection pane="bottomLeft" activeCell="A1" sqref="A1:IV16384"/>
    </sheetView>
  </sheetViews>
  <sheetFormatPr defaultColWidth="10.7109375" defaultRowHeight="12.75"/>
  <cols>
    <col min="1" max="3" width="10.7109375" style="321" customWidth="1"/>
    <col min="4" max="4" width="35.8515625" style="321" bestFit="1" customWidth="1"/>
    <col min="5" max="5" width="17.28125" style="321" bestFit="1" customWidth="1"/>
    <col min="6" max="6" width="15.140625" style="321" bestFit="1" customWidth="1"/>
    <col min="7" max="7" width="13.28125" style="321" bestFit="1" customWidth="1"/>
    <col min="8" max="8" width="31.140625" style="321" bestFit="1" customWidth="1"/>
    <col min="9" max="9" width="27.140625" style="321" bestFit="1" customWidth="1"/>
    <col min="10" max="10" width="23.00390625" style="321" bestFit="1" customWidth="1"/>
    <col min="11" max="11" width="5.28125" style="321" bestFit="1" customWidth="1"/>
    <col min="12" max="16384" width="10.7109375" style="321" customWidth="1"/>
  </cols>
  <sheetData>
    <row r="1" spans="1:17" ht="52.5" thickBot="1">
      <c r="A1" s="621" t="s">
        <v>5</v>
      </c>
      <c r="B1" s="621" t="s">
        <v>0</v>
      </c>
      <c r="C1" s="621" t="s">
        <v>1</v>
      </c>
      <c r="D1" s="669" t="s">
        <v>2</v>
      </c>
      <c r="E1" s="621" t="s">
        <v>3</v>
      </c>
      <c r="F1" s="952" t="s">
        <v>44</v>
      </c>
      <c r="G1" s="953" t="s">
        <v>4</v>
      </c>
      <c r="H1" s="952" t="s">
        <v>6</v>
      </c>
      <c r="I1" s="954" t="s">
        <v>7</v>
      </c>
      <c r="J1" s="952" t="s">
        <v>8</v>
      </c>
      <c r="K1" s="955"/>
      <c r="L1" s="952" t="s">
        <v>11</v>
      </c>
      <c r="M1" s="954" t="s">
        <v>12</v>
      </c>
      <c r="N1" s="952" t="s">
        <v>13</v>
      </c>
      <c r="O1" s="954" t="s">
        <v>14</v>
      </c>
      <c r="P1" s="952" t="s">
        <v>15</v>
      </c>
      <c r="Q1" s="953" t="s">
        <v>16</v>
      </c>
    </row>
    <row r="2" spans="1:17" ht="12.75">
      <c r="A2" s="313">
        <v>2018</v>
      </c>
      <c r="B2" s="313">
        <f aca="true" t="shared" si="0" ref="B2:B9">ROW($A2:$IV2)-1</f>
        <v>1</v>
      </c>
      <c r="C2" s="956" t="s">
        <v>45</v>
      </c>
      <c r="D2" s="313" t="s">
        <v>809</v>
      </c>
      <c r="E2" s="335" t="s">
        <v>61</v>
      </c>
      <c r="F2" s="957" t="s">
        <v>902</v>
      </c>
      <c r="G2" s="958" t="s">
        <v>651</v>
      </c>
      <c r="H2" s="957" t="s">
        <v>903</v>
      </c>
      <c r="I2" s="959"/>
      <c r="J2" s="960" t="s">
        <v>162</v>
      </c>
      <c r="K2" s="961"/>
      <c r="L2" s="962">
        <v>28</v>
      </c>
      <c r="M2" s="963">
        <v>76</v>
      </c>
      <c r="N2" s="964"/>
      <c r="O2" s="965"/>
      <c r="P2" s="962">
        <v>6</v>
      </c>
      <c r="Q2" s="335">
        <v>25</v>
      </c>
    </row>
    <row r="3" spans="1:17" ht="12.75">
      <c r="A3" s="314">
        <v>2018</v>
      </c>
      <c r="B3" s="314">
        <f t="shared" si="0"/>
        <v>2</v>
      </c>
      <c r="C3" s="966" t="s">
        <v>45</v>
      </c>
      <c r="D3" s="314" t="s">
        <v>809</v>
      </c>
      <c r="E3" s="336" t="s">
        <v>61</v>
      </c>
      <c r="F3" s="967" t="s">
        <v>902</v>
      </c>
      <c r="G3" s="968" t="s">
        <v>651</v>
      </c>
      <c r="H3" s="967" t="s">
        <v>903</v>
      </c>
      <c r="I3" s="969"/>
      <c r="J3" s="970" t="s">
        <v>161</v>
      </c>
      <c r="K3" s="971"/>
      <c r="L3" s="972">
        <v>21</v>
      </c>
      <c r="M3" s="973">
        <v>76</v>
      </c>
      <c r="N3" s="974"/>
      <c r="O3" s="975"/>
      <c r="P3" s="972">
        <v>6</v>
      </c>
      <c r="Q3" s="336">
        <v>25</v>
      </c>
    </row>
    <row r="4" spans="1:17" ht="12.75">
      <c r="A4" s="314">
        <v>2018</v>
      </c>
      <c r="B4" s="314">
        <f t="shared" si="0"/>
        <v>3</v>
      </c>
      <c r="C4" s="966" t="s">
        <v>45</v>
      </c>
      <c r="D4" s="314" t="s">
        <v>809</v>
      </c>
      <c r="E4" s="336" t="s">
        <v>61</v>
      </c>
      <c r="F4" s="967" t="s">
        <v>902</v>
      </c>
      <c r="G4" s="968" t="s">
        <v>651</v>
      </c>
      <c r="H4" s="967" t="s">
        <v>903</v>
      </c>
      <c r="I4" s="969"/>
      <c r="J4" s="976" t="s">
        <v>63</v>
      </c>
      <c r="K4" s="971"/>
      <c r="L4" s="972">
        <v>31</v>
      </c>
      <c r="M4" s="973">
        <v>76</v>
      </c>
      <c r="N4" s="974"/>
      <c r="O4" s="975"/>
      <c r="P4" s="977">
        <v>6</v>
      </c>
      <c r="Q4" s="978">
        <v>25</v>
      </c>
    </row>
    <row r="5" spans="1:17" ht="12.75">
      <c r="A5" s="314">
        <v>2018</v>
      </c>
      <c r="B5" s="809">
        <f t="shared" si="0"/>
        <v>4</v>
      </c>
      <c r="C5" s="979" t="s">
        <v>45</v>
      </c>
      <c r="D5" s="809" t="s">
        <v>813</v>
      </c>
      <c r="E5" s="980" t="s">
        <v>61</v>
      </c>
      <c r="F5" s="967" t="s">
        <v>902</v>
      </c>
      <c r="G5" s="968" t="s">
        <v>651</v>
      </c>
      <c r="H5" s="967" t="s">
        <v>903</v>
      </c>
      <c r="I5" s="981"/>
      <c r="J5" s="950" t="s">
        <v>74</v>
      </c>
      <c r="K5" s="971"/>
      <c r="L5" s="972">
        <v>52</v>
      </c>
      <c r="M5" s="973">
        <v>75</v>
      </c>
      <c r="N5" s="974"/>
      <c r="O5" s="975"/>
      <c r="P5" s="972">
        <v>9</v>
      </c>
      <c r="Q5" s="336">
        <v>26</v>
      </c>
    </row>
    <row r="6" spans="1:17" ht="12.75">
      <c r="A6" s="314">
        <v>2018</v>
      </c>
      <c r="B6" s="809">
        <f t="shared" si="0"/>
        <v>5</v>
      </c>
      <c r="C6" s="979" t="s">
        <v>45</v>
      </c>
      <c r="D6" s="809" t="s">
        <v>813</v>
      </c>
      <c r="E6" s="980" t="s">
        <v>61</v>
      </c>
      <c r="F6" s="967" t="s">
        <v>902</v>
      </c>
      <c r="G6" s="968" t="s">
        <v>651</v>
      </c>
      <c r="H6" s="967" t="s">
        <v>903</v>
      </c>
      <c r="I6" s="981"/>
      <c r="J6" s="950" t="s">
        <v>816</v>
      </c>
      <c r="K6" s="971"/>
      <c r="L6" s="972">
        <v>20</v>
      </c>
      <c r="M6" s="973">
        <v>75</v>
      </c>
      <c r="N6" s="974"/>
      <c r="O6" s="975"/>
      <c r="P6" s="972">
        <v>9</v>
      </c>
      <c r="Q6" s="336">
        <v>26</v>
      </c>
    </row>
    <row r="7" spans="1:17" ht="12.75">
      <c r="A7" s="314">
        <v>2018</v>
      </c>
      <c r="B7" s="809">
        <f t="shared" si="0"/>
        <v>6</v>
      </c>
      <c r="C7" s="979" t="s">
        <v>45</v>
      </c>
      <c r="D7" s="809" t="s">
        <v>813</v>
      </c>
      <c r="E7" s="980" t="s">
        <v>61</v>
      </c>
      <c r="F7" s="967" t="s">
        <v>902</v>
      </c>
      <c r="G7" s="968" t="s">
        <v>651</v>
      </c>
      <c r="H7" s="967" t="s">
        <v>903</v>
      </c>
      <c r="I7" s="981"/>
      <c r="J7" s="950" t="s">
        <v>698</v>
      </c>
      <c r="K7" s="971"/>
      <c r="L7" s="972">
        <v>32</v>
      </c>
      <c r="M7" s="973">
        <v>75</v>
      </c>
      <c r="N7" s="974"/>
      <c r="O7" s="975"/>
      <c r="P7" s="972">
        <v>9</v>
      </c>
      <c r="Q7" s="336">
        <v>26</v>
      </c>
    </row>
    <row r="8" spans="1:17" ht="12.75">
      <c r="A8" s="314">
        <v>2018</v>
      </c>
      <c r="B8" s="809">
        <f t="shared" si="0"/>
        <v>7</v>
      </c>
      <c r="C8" s="979" t="s">
        <v>45</v>
      </c>
      <c r="D8" s="809" t="s">
        <v>817</v>
      </c>
      <c r="E8" s="336" t="s">
        <v>61</v>
      </c>
      <c r="F8" s="967" t="s">
        <v>902</v>
      </c>
      <c r="G8" s="968" t="s">
        <v>651</v>
      </c>
      <c r="H8" s="967" t="s">
        <v>903</v>
      </c>
      <c r="I8" s="981"/>
      <c r="J8" s="950" t="s">
        <v>820</v>
      </c>
      <c r="K8" s="982"/>
      <c r="L8" s="972">
        <v>21</v>
      </c>
      <c r="M8" s="973">
        <v>44</v>
      </c>
      <c r="N8" s="974"/>
      <c r="O8" s="975"/>
      <c r="P8" s="972">
        <v>12</v>
      </c>
      <c r="Q8" s="336">
        <v>20</v>
      </c>
    </row>
    <row r="9" spans="1:17" ht="13.5" thickBot="1">
      <c r="A9" s="314">
        <v>2018</v>
      </c>
      <c r="B9" s="809">
        <f t="shared" si="0"/>
        <v>8</v>
      </c>
      <c r="C9" s="979" t="s">
        <v>45</v>
      </c>
      <c r="D9" s="809" t="s">
        <v>817</v>
      </c>
      <c r="E9" s="336" t="s">
        <v>61</v>
      </c>
      <c r="F9" s="967" t="s">
        <v>902</v>
      </c>
      <c r="G9" s="968" t="s">
        <v>651</v>
      </c>
      <c r="H9" s="967" t="s">
        <v>903</v>
      </c>
      <c r="I9" s="981"/>
      <c r="J9" s="950" t="s">
        <v>164</v>
      </c>
      <c r="K9" s="982"/>
      <c r="L9" s="972">
        <v>11</v>
      </c>
      <c r="M9" s="973">
        <v>44</v>
      </c>
      <c r="N9" s="974"/>
      <c r="O9" s="975"/>
      <c r="P9" s="972">
        <v>12</v>
      </c>
      <c r="Q9" s="336">
        <v>20</v>
      </c>
    </row>
    <row r="10" spans="1:17" ht="12.75">
      <c r="A10" s="313">
        <v>2018</v>
      </c>
      <c r="B10" s="803">
        <f aca="true" t="shared" si="1" ref="B10:B41">ROW($A10:$IV10)-1</f>
        <v>9</v>
      </c>
      <c r="C10" s="313" t="s">
        <v>45</v>
      </c>
      <c r="D10" s="313" t="s">
        <v>821</v>
      </c>
      <c r="E10" s="313" t="s">
        <v>19</v>
      </c>
      <c r="F10" s="957" t="s">
        <v>744</v>
      </c>
      <c r="G10" s="958" t="s">
        <v>601</v>
      </c>
      <c r="H10" s="957" t="s">
        <v>158</v>
      </c>
      <c r="I10" s="959" t="s">
        <v>117</v>
      </c>
      <c r="J10" s="983" t="s">
        <v>905</v>
      </c>
      <c r="K10" s="984" t="s">
        <v>43</v>
      </c>
      <c r="L10" s="964"/>
      <c r="M10" s="965"/>
      <c r="N10" s="985">
        <v>5</v>
      </c>
      <c r="O10" s="963">
        <v>46</v>
      </c>
      <c r="P10" s="962">
        <v>2</v>
      </c>
      <c r="Q10" s="335">
        <v>16</v>
      </c>
    </row>
    <row r="11" spans="1:17" ht="12.75">
      <c r="A11" s="314">
        <v>2018</v>
      </c>
      <c r="B11" s="809">
        <f t="shared" si="1"/>
        <v>10</v>
      </c>
      <c r="C11" s="314" t="s">
        <v>45</v>
      </c>
      <c r="D11" s="314" t="s">
        <v>821</v>
      </c>
      <c r="E11" s="314" t="s">
        <v>19</v>
      </c>
      <c r="F11" s="967" t="s">
        <v>744</v>
      </c>
      <c r="G11" s="968" t="s">
        <v>601</v>
      </c>
      <c r="H11" s="967" t="s">
        <v>158</v>
      </c>
      <c r="I11" s="969" t="s">
        <v>117</v>
      </c>
      <c r="J11" s="976" t="s">
        <v>828</v>
      </c>
      <c r="K11" s="986" t="s">
        <v>43</v>
      </c>
      <c r="L11" s="974"/>
      <c r="M11" s="975"/>
      <c r="N11" s="972">
        <v>11</v>
      </c>
      <c r="O11" s="973">
        <v>46</v>
      </c>
      <c r="P11" s="972">
        <v>2</v>
      </c>
      <c r="Q11" s="336">
        <v>16</v>
      </c>
    </row>
    <row r="12" spans="1:17" ht="12.75">
      <c r="A12" s="314">
        <v>2018</v>
      </c>
      <c r="B12" s="809">
        <f t="shared" si="1"/>
        <v>11</v>
      </c>
      <c r="C12" s="314" t="s">
        <v>45</v>
      </c>
      <c r="D12" s="314" t="s">
        <v>821</v>
      </c>
      <c r="E12" s="314" t="s">
        <v>19</v>
      </c>
      <c r="F12" s="967" t="s">
        <v>744</v>
      </c>
      <c r="G12" s="968" t="s">
        <v>601</v>
      </c>
      <c r="H12" s="967" t="s">
        <v>158</v>
      </c>
      <c r="I12" s="969" t="s">
        <v>117</v>
      </c>
      <c r="J12" s="976" t="s">
        <v>919</v>
      </c>
      <c r="K12" s="986" t="s">
        <v>43</v>
      </c>
      <c r="L12" s="974"/>
      <c r="M12" s="975"/>
      <c r="N12" s="972">
        <v>22</v>
      </c>
      <c r="O12" s="973">
        <v>46</v>
      </c>
      <c r="P12" s="972">
        <v>2</v>
      </c>
      <c r="Q12" s="336">
        <v>16</v>
      </c>
    </row>
    <row r="13" spans="1:17" ht="13.5" thickBot="1">
      <c r="A13" s="314">
        <v>2018</v>
      </c>
      <c r="B13" s="809">
        <f t="shared" si="1"/>
        <v>12</v>
      </c>
      <c r="C13" s="824" t="s">
        <v>45</v>
      </c>
      <c r="D13" s="809" t="s">
        <v>829</v>
      </c>
      <c r="E13" s="315" t="s">
        <v>19</v>
      </c>
      <c r="F13" s="967" t="s">
        <v>744</v>
      </c>
      <c r="G13" s="968" t="s">
        <v>601</v>
      </c>
      <c r="H13" s="967" t="s">
        <v>158</v>
      </c>
      <c r="I13" s="969" t="s">
        <v>117</v>
      </c>
      <c r="J13" s="976" t="s">
        <v>831</v>
      </c>
      <c r="K13" s="987" t="s">
        <v>43</v>
      </c>
      <c r="L13" s="974"/>
      <c r="M13" s="975"/>
      <c r="N13" s="972">
        <v>25</v>
      </c>
      <c r="O13" s="973">
        <v>29</v>
      </c>
      <c r="P13" s="972">
        <v>11</v>
      </c>
      <c r="Q13" s="336">
        <v>11</v>
      </c>
    </row>
    <row r="14" spans="1:17" ht="12.75">
      <c r="A14" s="313">
        <v>2018</v>
      </c>
      <c r="B14" s="803">
        <f t="shared" si="1"/>
        <v>13</v>
      </c>
      <c r="C14" s="332" t="s">
        <v>45</v>
      </c>
      <c r="D14" s="313" t="s">
        <v>832</v>
      </c>
      <c r="E14" s="332" t="s">
        <v>19</v>
      </c>
      <c r="F14" s="957" t="s">
        <v>920</v>
      </c>
      <c r="G14" s="988" t="s">
        <v>21</v>
      </c>
      <c r="H14" s="989" t="s">
        <v>921</v>
      </c>
      <c r="I14" s="990" t="s">
        <v>922</v>
      </c>
      <c r="J14" s="983" t="s">
        <v>74</v>
      </c>
      <c r="K14" s="991"/>
      <c r="L14" s="992">
        <v>11</v>
      </c>
      <c r="M14" s="993">
        <v>37</v>
      </c>
      <c r="N14" s="964"/>
      <c r="O14" s="965"/>
      <c r="P14" s="962">
        <v>5</v>
      </c>
      <c r="Q14" s="335">
        <v>14</v>
      </c>
    </row>
    <row r="15" spans="1:17" ht="12.75">
      <c r="A15" s="314">
        <v>2018</v>
      </c>
      <c r="B15" s="809">
        <f t="shared" si="1"/>
        <v>14</v>
      </c>
      <c r="C15" s="314" t="s">
        <v>45</v>
      </c>
      <c r="D15" s="332" t="s">
        <v>832</v>
      </c>
      <c r="E15" s="314" t="s">
        <v>19</v>
      </c>
      <c r="F15" s="967" t="s">
        <v>920</v>
      </c>
      <c r="G15" s="994" t="s">
        <v>21</v>
      </c>
      <c r="H15" s="995" t="s">
        <v>921</v>
      </c>
      <c r="I15" s="996" t="s">
        <v>922</v>
      </c>
      <c r="J15" s="976" t="s">
        <v>209</v>
      </c>
      <c r="K15" s="971"/>
      <c r="L15" s="997">
        <v>16</v>
      </c>
      <c r="M15" s="998">
        <v>37</v>
      </c>
      <c r="N15" s="999"/>
      <c r="O15" s="1000"/>
      <c r="P15" s="972">
        <v>5</v>
      </c>
      <c r="Q15" s="336">
        <v>14</v>
      </c>
    </row>
    <row r="16" spans="1:17" ht="12.75">
      <c r="A16" s="314">
        <v>2018</v>
      </c>
      <c r="B16" s="809">
        <f t="shared" si="1"/>
        <v>15</v>
      </c>
      <c r="C16" s="314" t="s">
        <v>45</v>
      </c>
      <c r="D16" s="332" t="s">
        <v>832</v>
      </c>
      <c r="E16" s="314" t="s">
        <v>19</v>
      </c>
      <c r="F16" s="967" t="s">
        <v>920</v>
      </c>
      <c r="G16" s="994" t="s">
        <v>21</v>
      </c>
      <c r="H16" s="995" t="s">
        <v>921</v>
      </c>
      <c r="I16" s="996" t="s">
        <v>922</v>
      </c>
      <c r="J16" s="976" t="s">
        <v>72</v>
      </c>
      <c r="K16" s="971"/>
      <c r="L16" s="997">
        <v>20</v>
      </c>
      <c r="M16" s="998">
        <v>37</v>
      </c>
      <c r="N16" s="999"/>
      <c r="O16" s="1000"/>
      <c r="P16" s="972">
        <v>5</v>
      </c>
      <c r="Q16" s="336">
        <v>14</v>
      </c>
    </row>
    <row r="17" spans="1:17" ht="12.75">
      <c r="A17" s="314">
        <v>2018</v>
      </c>
      <c r="B17" s="809">
        <f t="shared" si="1"/>
        <v>16</v>
      </c>
      <c r="C17" s="314" t="s">
        <v>45</v>
      </c>
      <c r="D17" s="332" t="s">
        <v>832</v>
      </c>
      <c r="E17" s="314" t="s">
        <v>19</v>
      </c>
      <c r="F17" s="967" t="s">
        <v>920</v>
      </c>
      <c r="G17" s="994" t="s">
        <v>21</v>
      </c>
      <c r="H17" s="995" t="s">
        <v>921</v>
      </c>
      <c r="I17" s="996" t="s">
        <v>922</v>
      </c>
      <c r="J17" s="976" t="s">
        <v>923</v>
      </c>
      <c r="K17" s="971" t="s">
        <v>43</v>
      </c>
      <c r="L17" s="1001"/>
      <c r="M17" s="1002"/>
      <c r="N17" s="1003">
        <v>2</v>
      </c>
      <c r="O17" s="1004">
        <v>10</v>
      </c>
      <c r="P17" s="1005">
        <v>1</v>
      </c>
      <c r="Q17" s="1006">
        <v>4</v>
      </c>
    </row>
    <row r="18" spans="1:17" ht="12.75">
      <c r="A18" s="314">
        <v>2018</v>
      </c>
      <c r="B18" s="809">
        <f t="shared" si="1"/>
        <v>17</v>
      </c>
      <c r="C18" s="314" t="s">
        <v>45</v>
      </c>
      <c r="D18" s="332" t="s">
        <v>832</v>
      </c>
      <c r="E18" s="314" t="s">
        <v>19</v>
      </c>
      <c r="F18" s="967" t="s">
        <v>920</v>
      </c>
      <c r="G18" s="994" t="s">
        <v>21</v>
      </c>
      <c r="H18" s="995" t="s">
        <v>921</v>
      </c>
      <c r="I18" s="996" t="s">
        <v>922</v>
      </c>
      <c r="J18" s="976" t="s">
        <v>924</v>
      </c>
      <c r="K18" s="971" t="s">
        <v>43</v>
      </c>
      <c r="L18" s="1001"/>
      <c r="M18" s="1002"/>
      <c r="N18" s="1007">
        <v>3</v>
      </c>
      <c r="O18" s="1008">
        <v>10</v>
      </c>
      <c r="P18" s="1009">
        <v>1</v>
      </c>
      <c r="Q18" s="336">
        <v>4</v>
      </c>
    </row>
    <row r="19" spans="1:17" ht="13.5" thickBot="1">
      <c r="A19" s="315">
        <v>2018</v>
      </c>
      <c r="B19" s="824">
        <f t="shared" si="1"/>
        <v>18</v>
      </c>
      <c r="C19" s="315" t="s">
        <v>45</v>
      </c>
      <c r="D19" s="333" t="s">
        <v>832</v>
      </c>
      <c r="E19" s="315" t="s">
        <v>19</v>
      </c>
      <c r="F19" s="1010" t="s">
        <v>920</v>
      </c>
      <c r="G19" s="1011" t="s">
        <v>21</v>
      </c>
      <c r="H19" s="1012" t="s">
        <v>921</v>
      </c>
      <c r="I19" s="1013" t="s">
        <v>922</v>
      </c>
      <c r="J19" s="1014" t="s">
        <v>925</v>
      </c>
      <c r="K19" s="1015" t="s">
        <v>43</v>
      </c>
      <c r="L19" s="1186"/>
      <c r="M19" s="1187"/>
      <c r="N19" s="1016">
        <v>4</v>
      </c>
      <c r="O19" s="1017">
        <v>10</v>
      </c>
      <c r="P19" s="1018">
        <v>1</v>
      </c>
      <c r="Q19" s="1019">
        <v>4</v>
      </c>
    </row>
    <row r="20" spans="1:17" ht="12.75">
      <c r="A20" s="313">
        <v>2018</v>
      </c>
      <c r="B20" s="803">
        <f t="shared" si="1"/>
        <v>19</v>
      </c>
      <c r="C20" s="316" t="s">
        <v>45</v>
      </c>
      <c r="D20" s="322" t="s">
        <v>835</v>
      </c>
      <c r="E20" s="316" t="s">
        <v>61</v>
      </c>
      <c r="F20" s="1020" t="s">
        <v>566</v>
      </c>
      <c r="G20" s="1021" t="s">
        <v>485</v>
      </c>
      <c r="H20" s="1020" t="s">
        <v>840</v>
      </c>
      <c r="I20" s="1022" t="s">
        <v>926</v>
      </c>
      <c r="J20" s="1021" t="s">
        <v>78</v>
      </c>
      <c r="K20" s="1182"/>
      <c r="L20" s="1188">
        <v>6</v>
      </c>
      <c r="M20" s="1188">
        <v>34</v>
      </c>
      <c r="N20" s="1184"/>
      <c r="O20" s="1000"/>
      <c r="P20" s="1024">
        <v>7</v>
      </c>
      <c r="Q20" s="978">
        <v>12</v>
      </c>
    </row>
    <row r="21" spans="1:17" ht="12.75">
      <c r="A21" s="314">
        <v>2018</v>
      </c>
      <c r="B21" s="809">
        <f t="shared" si="1"/>
        <v>20</v>
      </c>
      <c r="C21" s="317" t="s">
        <v>45</v>
      </c>
      <c r="D21" s="317" t="s">
        <v>835</v>
      </c>
      <c r="E21" s="317" t="s">
        <v>61</v>
      </c>
      <c r="F21" s="1025" t="s">
        <v>566</v>
      </c>
      <c r="G21" s="1026" t="s">
        <v>485</v>
      </c>
      <c r="H21" s="1025" t="s">
        <v>840</v>
      </c>
      <c r="I21" s="1027" t="s">
        <v>926</v>
      </c>
      <c r="J21" s="1026" t="s">
        <v>60</v>
      </c>
      <c r="K21" s="1183"/>
      <c r="L21" s="1188">
        <v>29</v>
      </c>
      <c r="M21" s="1188">
        <v>34</v>
      </c>
      <c r="N21" s="1185"/>
      <c r="O21" s="975"/>
      <c r="P21" s="1024">
        <v>7</v>
      </c>
      <c r="Q21" s="978">
        <v>12</v>
      </c>
    </row>
    <row r="22" spans="1:17" ht="12.75">
      <c r="A22" s="314">
        <v>2018</v>
      </c>
      <c r="B22" s="809">
        <f t="shared" si="1"/>
        <v>21</v>
      </c>
      <c r="C22" s="317" t="s">
        <v>45</v>
      </c>
      <c r="D22" s="317" t="s">
        <v>835</v>
      </c>
      <c r="E22" s="317" t="s">
        <v>61</v>
      </c>
      <c r="F22" s="1025" t="s">
        <v>566</v>
      </c>
      <c r="G22" s="1026" t="s">
        <v>485</v>
      </c>
      <c r="H22" s="1025" t="s">
        <v>840</v>
      </c>
      <c r="I22" s="1027" t="s">
        <v>926</v>
      </c>
      <c r="J22" s="1026" t="s">
        <v>80</v>
      </c>
      <c r="K22" s="1183"/>
      <c r="L22" s="1189">
        <v>25</v>
      </c>
      <c r="M22" s="1188">
        <v>34</v>
      </c>
      <c r="N22" s="1185"/>
      <c r="O22" s="975"/>
      <c r="P22" s="1024">
        <v>7</v>
      </c>
      <c r="Q22" s="978">
        <v>12</v>
      </c>
    </row>
    <row r="23" spans="1:17" ht="12.75">
      <c r="A23" s="314">
        <v>2018</v>
      </c>
      <c r="B23" s="809">
        <f t="shared" si="1"/>
        <v>22</v>
      </c>
      <c r="C23" s="316" t="s">
        <v>45</v>
      </c>
      <c r="D23" s="317" t="s">
        <v>835</v>
      </c>
      <c r="E23" s="316" t="s">
        <v>61</v>
      </c>
      <c r="F23" s="1025" t="s">
        <v>566</v>
      </c>
      <c r="G23" s="1026" t="s">
        <v>485</v>
      </c>
      <c r="H23" s="1025" t="s">
        <v>840</v>
      </c>
      <c r="I23" s="1027" t="s">
        <v>926</v>
      </c>
      <c r="J23" s="1026" t="s">
        <v>841</v>
      </c>
      <c r="K23" s="971" t="s">
        <v>43</v>
      </c>
      <c r="L23" s="974"/>
      <c r="M23" s="975"/>
      <c r="N23" s="1029">
        <v>3</v>
      </c>
      <c r="O23" s="996">
        <v>24</v>
      </c>
      <c r="P23" s="972">
        <v>3</v>
      </c>
      <c r="Q23" s="336">
        <v>8</v>
      </c>
    </row>
    <row r="24" spans="1:17" ht="12.75">
      <c r="A24" s="314">
        <v>2018</v>
      </c>
      <c r="B24" s="809">
        <f t="shared" si="1"/>
        <v>23</v>
      </c>
      <c r="C24" s="317" t="s">
        <v>45</v>
      </c>
      <c r="D24" s="317" t="s">
        <v>835</v>
      </c>
      <c r="E24" s="317" t="s">
        <v>61</v>
      </c>
      <c r="F24" s="1025" t="s">
        <v>566</v>
      </c>
      <c r="G24" s="1026" t="s">
        <v>485</v>
      </c>
      <c r="H24" s="1025" t="s">
        <v>840</v>
      </c>
      <c r="I24" s="1027" t="s">
        <v>926</v>
      </c>
      <c r="J24" s="1026" t="s">
        <v>907</v>
      </c>
      <c r="K24" s="971" t="s">
        <v>43</v>
      </c>
      <c r="L24" s="974"/>
      <c r="M24" s="975"/>
      <c r="N24" s="1033">
        <v>8</v>
      </c>
      <c r="O24" s="1013">
        <v>24</v>
      </c>
      <c r="P24" s="972">
        <v>3</v>
      </c>
      <c r="Q24" s="336">
        <v>8</v>
      </c>
    </row>
    <row r="25" spans="1:17" ht="13.5" thickBot="1">
      <c r="A25" s="315">
        <v>2018</v>
      </c>
      <c r="B25" s="824">
        <f t="shared" si="1"/>
        <v>24</v>
      </c>
      <c r="C25" s="318" t="s">
        <v>45</v>
      </c>
      <c r="D25" s="318" t="s">
        <v>835</v>
      </c>
      <c r="E25" s="318" t="s">
        <v>61</v>
      </c>
      <c r="F25" s="1025" t="s">
        <v>566</v>
      </c>
      <c r="G25" s="1026" t="s">
        <v>485</v>
      </c>
      <c r="H25" s="1035" t="s">
        <v>840</v>
      </c>
      <c r="I25" s="1036" t="s">
        <v>926</v>
      </c>
      <c r="J25" s="1037" t="s">
        <v>632</v>
      </c>
      <c r="K25" s="1015" t="s">
        <v>43</v>
      </c>
      <c r="L25" s="1038"/>
      <c r="M25" s="1039"/>
      <c r="N25" s="1040">
        <v>18</v>
      </c>
      <c r="O25" s="1041">
        <v>24</v>
      </c>
      <c r="P25" s="972">
        <v>3</v>
      </c>
      <c r="Q25" s="336">
        <v>8</v>
      </c>
    </row>
    <row r="26" spans="1:17" ht="12.75">
      <c r="A26" s="313">
        <v>2018</v>
      </c>
      <c r="B26" s="803">
        <f t="shared" si="1"/>
        <v>25</v>
      </c>
      <c r="C26" s="1043" t="s">
        <v>17</v>
      </c>
      <c r="D26" s="1043" t="s">
        <v>843</v>
      </c>
      <c r="E26" s="1044" t="s">
        <v>19</v>
      </c>
      <c r="F26" s="1045" t="s">
        <v>193</v>
      </c>
      <c r="G26" s="1046" t="s">
        <v>82</v>
      </c>
      <c r="H26" s="1020" t="s">
        <v>170</v>
      </c>
      <c r="I26" s="1021"/>
      <c r="J26" s="1047" t="s">
        <v>678</v>
      </c>
      <c r="K26" s="1048"/>
      <c r="L26" s="1023">
        <v>25</v>
      </c>
      <c r="M26" s="990">
        <v>44</v>
      </c>
      <c r="N26" s="1049"/>
      <c r="O26" s="1050"/>
      <c r="P26" s="962">
        <v>6</v>
      </c>
      <c r="Q26" s="335">
        <v>19</v>
      </c>
    </row>
    <row r="27" spans="1:17" ht="12.75">
      <c r="A27" s="314">
        <v>2018</v>
      </c>
      <c r="B27" s="809">
        <f t="shared" si="1"/>
        <v>26</v>
      </c>
      <c r="C27" s="1051" t="s">
        <v>17</v>
      </c>
      <c r="D27" s="1052" t="s">
        <v>843</v>
      </c>
      <c r="E27" s="1053" t="s">
        <v>19</v>
      </c>
      <c r="F27" s="1054" t="s">
        <v>193</v>
      </c>
      <c r="G27" s="1055" t="s">
        <v>82</v>
      </c>
      <c r="H27" s="1025" t="s">
        <v>170</v>
      </c>
      <c r="I27" s="1026"/>
      <c r="J27" s="1052" t="s">
        <v>25</v>
      </c>
      <c r="K27" s="1028"/>
      <c r="L27" s="1029">
        <v>16</v>
      </c>
      <c r="M27" s="996">
        <v>44</v>
      </c>
      <c r="N27" s="1001"/>
      <c r="O27" s="1002"/>
      <c r="P27" s="977">
        <v>6</v>
      </c>
      <c r="Q27" s="978">
        <v>19</v>
      </c>
    </row>
    <row r="28" spans="1:17" ht="12.75">
      <c r="A28" s="314">
        <v>2018</v>
      </c>
      <c r="B28" s="809">
        <f t="shared" si="1"/>
        <v>27</v>
      </c>
      <c r="C28" s="1051" t="s">
        <v>17</v>
      </c>
      <c r="D28" s="1052" t="s">
        <v>843</v>
      </c>
      <c r="E28" s="1053" t="s">
        <v>19</v>
      </c>
      <c r="F28" s="1054" t="s">
        <v>193</v>
      </c>
      <c r="G28" s="1055" t="s">
        <v>82</v>
      </c>
      <c r="H28" s="1025" t="s">
        <v>170</v>
      </c>
      <c r="I28" s="1026"/>
      <c r="J28" s="1052" t="s">
        <v>908</v>
      </c>
      <c r="K28" s="1028"/>
      <c r="L28" s="972">
        <v>6</v>
      </c>
      <c r="M28" s="973">
        <v>44</v>
      </c>
      <c r="N28" s="1001"/>
      <c r="O28" s="1002"/>
      <c r="P28" s="972">
        <v>6</v>
      </c>
      <c r="Q28" s="336">
        <v>19</v>
      </c>
    </row>
    <row r="29" spans="1:17" ht="12.75">
      <c r="A29" s="314">
        <v>2018</v>
      </c>
      <c r="B29" s="809">
        <f t="shared" si="1"/>
        <v>28</v>
      </c>
      <c r="C29" s="1051" t="s">
        <v>17</v>
      </c>
      <c r="D29" s="1051" t="s">
        <v>846</v>
      </c>
      <c r="E29" s="1053" t="s">
        <v>19</v>
      </c>
      <c r="F29" s="1054" t="s">
        <v>193</v>
      </c>
      <c r="G29" s="1055" t="s">
        <v>82</v>
      </c>
      <c r="H29" s="1025" t="s">
        <v>170</v>
      </c>
      <c r="I29" s="1026"/>
      <c r="J29" s="1052" t="s">
        <v>585</v>
      </c>
      <c r="K29" s="1028"/>
      <c r="L29" s="972">
        <v>8</v>
      </c>
      <c r="M29" s="973">
        <v>85</v>
      </c>
      <c r="N29" s="974"/>
      <c r="O29" s="975"/>
      <c r="P29" s="972">
        <v>3</v>
      </c>
      <c r="Q29" s="336">
        <v>31</v>
      </c>
    </row>
    <row r="30" spans="1:17" ht="12.75">
      <c r="A30" s="314">
        <v>2018</v>
      </c>
      <c r="B30" s="809">
        <f t="shared" si="1"/>
        <v>29</v>
      </c>
      <c r="C30" s="1051" t="s">
        <v>17</v>
      </c>
      <c r="D30" s="1052" t="s">
        <v>846</v>
      </c>
      <c r="E30" s="1053" t="s">
        <v>19</v>
      </c>
      <c r="F30" s="1054" t="s">
        <v>193</v>
      </c>
      <c r="G30" s="1055" t="s">
        <v>82</v>
      </c>
      <c r="H30" s="1025" t="s">
        <v>170</v>
      </c>
      <c r="I30" s="1026"/>
      <c r="J30" s="1052" t="s">
        <v>560</v>
      </c>
      <c r="K30" s="1028"/>
      <c r="L30" s="972">
        <v>18</v>
      </c>
      <c r="M30" s="973">
        <v>85</v>
      </c>
      <c r="N30" s="974"/>
      <c r="O30" s="975"/>
      <c r="P30" s="972">
        <v>3</v>
      </c>
      <c r="Q30" s="336">
        <v>31</v>
      </c>
    </row>
    <row r="31" spans="1:17" ht="12.75">
      <c r="A31" s="314">
        <v>2018</v>
      </c>
      <c r="B31" s="809">
        <f t="shared" si="1"/>
        <v>30</v>
      </c>
      <c r="C31" s="1051" t="s">
        <v>17</v>
      </c>
      <c r="D31" s="1052" t="s">
        <v>846</v>
      </c>
      <c r="E31" s="1053" t="s">
        <v>19</v>
      </c>
      <c r="F31" s="1054" t="s">
        <v>193</v>
      </c>
      <c r="G31" s="1055" t="s">
        <v>82</v>
      </c>
      <c r="H31" s="1025" t="s">
        <v>170</v>
      </c>
      <c r="I31" s="1026"/>
      <c r="J31" s="1052" t="s">
        <v>128</v>
      </c>
      <c r="K31" s="1028"/>
      <c r="L31" s="1031">
        <v>22</v>
      </c>
      <c r="M31" s="1032">
        <v>85</v>
      </c>
      <c r="N31" s="974"/>
      <c r="O31" s="975"/>
      <c r="P31" s="977">
        <v>3</v>
      </c>
      <c r="Q31" s="336">
        <v>31</v>
      </c>
    </row>
    <row r="32" spans="1:17" ht="12.75">
      <c r="A32" s="314">
        <v>2018</v>
      </c>
      <c r="B32" s="809">
        <f t="shared" si="1"/>
        <v>31</v>
      </c>
      <c r="C32" s="1051" t="s">
        <v>17</v>
      </c>
      <c r="D32" s="1051" t="s">
        <v>847</v>
      </c>
      <c r="E32" s="1053" t="s">
        <v>19</v>
      </c>
      <c r="F32" s="1054" t="s">
        <v>193</v>
      </c>
      <c r="G32" s="1055" t="s">
        <v>82</v>
      </c>
      <c r="H32" s="1025" t="s">
        <v>170</v>
      </c>
      <c r="I32" s="1026"/>
      <c r="J32" s="1051" t="s">
        <v>33</v>
      </c>
      <c r="K32" s="1028"/>
      <c r="L32" s="1056">
        <v>11</v>
      </c>
      <c r="M32" s="336">
        <v>49</v>
      </c>
      <c r="N32" s="974"/>
      <c r="O32" s="975"/>
      <c r="P32" s="972">
        <v>3</v>
      </c>
      <c r="Q32" s="336">
        <v>20</v>
      </c>
    </row>
    <row r="33" spans="1:17" ht="12.75">
      <c r="A33" s="314">
        <v>2018</v>
      </c>
      <c r="B33" s="809">
        <f t="shared" si="1"/>
        <v>32</v>
      </c>
      <c r="C33" s="1051" t="s">
        <v>17</v>
      </c>
      <c r="D33" s="1051" t="s">
        <v>847</v>
      </c>
      <c r="E33" s="1053" t="s">
        <v>19</v>
      </c>
      <c r="F33" s="1054" t="s">
        <v>193</v>
      </c>
      <c r="G33" s="1055" t="s">
        <v>82</v>
      </c>
      <c r="H33" s="1025" t="s">
        <v>170</v>
      </c>
      <c r="I33" s="1026"/>
      <c r="J33" s="1051" t="s">
        <v>848</v>
      </c>
      <c r="K33" s="1028"/>
      <c r="L33" s="972">
        <v>11</v>
      </c>
      <c r="M33" s="336">
        <v>49</v>
      </c>
      <c r="N33" s="974"/>
      <c r="O33" s="975"/>
      <c r="P33" s="977">
        <v>3</v>
      </c>
      <c r="Q33" s="336">
        <v>20</v>
      </c>
    </row>
    <row r="34" spans="1:17" ht="12.75">
      <c r="A34" s="314">
        <v>2018</v>
      </c>
      <c r="B34" s="809">
        <f t="shared" si="1"/>
        <v>33</v>
      </c>
      <c r="C34" s="1051" t="s">
        <v>17</v>
      </c>
      <c r="D34" s="1051" t="s">
        <v>847</v>
      </c>
      <c r="E34" s="1053" t="s">
        <v>19</v>
      </c>
      <c r="F34" s="1054" t="s">
        <v>193</v>
      </c>
      <c r="G34" s="1055" t="s">
        <v>82</v>
      </c>
      <c r="H34" s="1025" t="s">
        <v>170</v>
      </c>
      <c r="I34" s="1026"/>
      <c r="J34" s="1051" t="s">
        <v>35</v>
      </c>
      <c r="K34" s="1028"/>
      <c r="L34" s="972">
        <v>4</v>
      </c>
      <c r="M34" s="336">
        <v>49</v>
      </c>
      <c r="N34" s="974"/>
      <c r="O34" s="975"/>
      <c r="P34" s="972">
        <v>3</v>
      </c>
      <c r="Q34" s="336">
        <v>20</v>
      </c>
    </row>
    <row r="35" spans="1:17" ht="12.75">
      <c r="A35" s="314">
        <v>2018</v>
      </c>
      <c r="B35" s="809">
        <f t="shared" si="1"/>
        <v>34</v>
      </c>
      <c r="C35" s="1051" t="s">
        <v>17</v>
      </c>
      <c r="D35" s="1051" t="s">
        <v>847</v>
      </c>
      <c r="E35" s="1053" t="s">
        <v>19</v>
      </c>
      <c r="F35" s="1054" t="s">
        <v>193</v>
      </c>
      <c r="G35" s="1055" t="s">
        <v>82</v>
      </c>
      <c r="H35" s="1025" t="s">
        <v>170</v>
      </c>
      <c r="I35" s="1026"/>
      <c r="J35" s="1051" t="s">
        <v>849</v>
      </c>
      <c r="K35" s="1028"/>
      <c r="L35" s="972">
        <v>4</v>
      </c>
      <c r="M35" s="336">
        <v>49</v>
      </c>
      <c r="N35" s="974"/>
      <c r="O35" s="975"/>
      <c r="P35" s="977">
        <v>3</v>
      </c>
      <c r="Q35" s="336">
        <v>20</v>
      </c>
    </row>
    <row r="36" spans="1:17" ht="12.75">
      <c r="A36" s="314">
        <v>2018</v>
      </c>
      <c r="B36" s="809">
        <f t="shared" si="1"/>
        <v>35</v>
      </c>
      <c r="C36" s="1051" t="s">
        <v>17</v>
      </c>
      <c r="D36" s="1057" t="s">
        <v>847</v>
      </c>
      <c r="E36" s="1058" t="s">
        <v>19</v>
      </c>
      <c r="F36" s="1054" t="s">
        <v>193</v>
      </c>
      <c r="G36" s="1055" t="s">
        <v>82</v>
      </c>
      <c r="H36" s="1025" t="s">
        <v>170</v>
      </c>
      <c r="I36" s="1059"/>
      <c r="J36" s="1052" t="s">
        <v>927</v>
      </c>
      <c r="K36" s="1060"/>
      <c r="L36" s="1034">
        <v>38</v>
      </c>
      <c r="M36" s="1006">
        <v>49</v>
      </c>
      <c r="N36" s="1061"/>
      <c r="O36" s="1062"/>
      <c r="P36" s="972">
        <v>3</v>
      </c>
      <c r="Q36" s="336">
        <v>20</v>
      </c>
    </row>
    <row r="37" spans="1:17" ht="12.75">
      <c r="A37" s="314">
        <v>2018</v>
      </c>
      <c r="B37" s="809">
        <f t="shared" si="1"/>
        <v>36</v>
      </c>
      <c r="C37" s="1051" t="s">
        <v>17</v>
      </c>
      <c r="D37" s="1057" t="s">
        <v>847</v>
      </c>
      <c r="E37" s="1053" t="s">
        <v>19</v>
      </c>
      <c r="F37" s="1054" t="s">
        <v>193</v>
      </c>
      <c r="G37" s="1055" t="s">
        <v>82</v>
      </c>
      <c r="H37" s="1025" t="s">
        <v>170</v>
      </c>
      <c r="I37" s="1059"/>
      <c r="J37" s="1052" t="s">
        <v>928</v>
      </c>
      <c r="K37" s="1060"/>
      <c r="L37" s="1034">
        <v>38</v>
      </c>
      <c r="M37" s="1006">
        <v>49</v>
      </c>
      <c r="N37" s="1061"/>
      <c r="O37" s="1062"/>
      <c r="P37" s="977">
        <v>3</v>
      </c>
      <c r="Q37" s="336">
        <v>20</v>
      </c>
    </row>
    <row r="38" spans="1:17" ht="13.5" thickBot="1">
      <c r="A38" s="315">
        <v>2018</v>
      </c>
      <c r="B38" s="824">
        <f t="shared" si="1"/>
        <v>37</v>
      </c>
      <c r="C38" s="1063" t="s">
        <v>17</v>
      </c>
      <c r="D38" s="1063" t="s">
        <v>851</v>
      </c>
      <c r="E38" s="1064" t="s">
        <v>19</v>
      </c>
      <c r="F38" s="1065" t="s">
        <v>193</v>
      </c>
      <c r="G38" s="1066" t="s">
        <v>82</v>
      </c>
      <c r="H38" s="1035" t="s">
        <v>170</v>
      </c>
      <c r="I38" s="1037"/>
      <c r="J38" s="1063" t="s">
        <v>778</v>
      </c>
      <c r="K38" s="1067"/>
      <c r="L38" s="1042">
        <v>25</v>
      </c>
      <c r="M38" s="1068">
        <v>45</v>
      </c>
      <c r="N38" s="1038"/>
      <c r="O38" s="1039"/>
      <c r="P38" s="1042">
        <v>27</v>
      </c>
      <c r="Q38" s="1019">
        <v>29</v>
      </c>
    </row>
    <row r="39" spans="1:17" ht="12.75">
      <c r="A39" s="313">
        <v>2018</v>
      </c>
      <c r="B39" s="803">
        <f t="shared" si="1"/>
        <v>38</v>
      </c>
      <c r="C39" s="1043" t="s">
        <v>84</v>
      </c>
      <c r="D39" s="1043" t="s">
        <v>852</v>
      </c>
      <c r="E39" s="1043" t="s">
        <v>61</v>
      </c>
      <c r="F39" s="1069" t="s">
        <v>929</v>
      </c>
      <c r="G39" s="1070" t="s">
        <v>199</v>
      </c>
      <c r="H39" s="1071" t="s">
        <v>680</v>
      </c>
      <c r="I39" s="1072"/>
      <c r="J39" s="634" t="s">
        <v>854</v>
      </c>
      <c r="K39" s="1073"/>
      <c r="L39" s="1074">
        <v>1</v>
      </c>
      <c r="M39" s="963">
        <v>64</v>
      </c>
      <c r="N39" s="964"/>
      <c r="O39" s="965"/>
      <c r="P39" s="1075">
        <v>1</v>
      </c>
      <c r="Q39" s="335">
        <v>23</v>
      </c>
    </row>
    <row r="40" spans="1:17" ht="12.75">
      <c r="A40" s="314">
        <v>2018</v>
      </c>
      <c r="B40" s="809">
        <f t="shared" si="1"/>
        <v>39</v>
      </c>
      <c r="C40" s="1051" t="s">
        <v>84</v>
      </c>
      <c r="D40" s="1051" t="s">
        <v>852</v>
      </c>
      <c r="E40" s="1051" t="s">
        <v>61</v>
      </c>
      <c r="F40" s="1069" t="s">
        <v>929</v>
      </c>
      <c r="G40" s="1070" t="s">
        <v>199</v>
      </c>
      <c r="H40" s="1076" t="s">
        <v>680</v>
      </c>
      <c r="I40" s="1077"/>
      <c r="J40" s="1078" t="s">
        <v>942</v>
      </c>
      <c r="K40" s="1079"/>
      <c r="L40" s="1024">
        <v>11</v>
      </c>
      <c r="M40" s="1080">
        <v>64</v>
      </c>
      <c r="N40" s="1081"/>
      <c r="O40" s="1000"/>
      <c r="P40" s="1082">
        <v>1</v>
      </c>
      <c r="Q40" s="978">
        <v>23</v>
      </c>
    </row>
    <row r="41" spans="1:17" ht="13.5" thickBot="1">
      <c r="A41" s="314">
        <v>2018</v>
      </c>
      <c r="B41" s="824">
        <f t="shared" si="1"/>
        <v>40</v>
      </c>
      <c r="C41" s="1063" t="s">
        <v>84</v>
      </c>
      <c r="D41" s="1063" t="s">
        <v>852</v>
      </c>
      <c r="E41" s="1063" t="s">
        <v>61</v>
      </c>
      <c r="F41" s="1069" t="s">
        <v>929</v>
      </c>
      <c r="G41" s="1070" t="s">
        <v>199</v>
      </c>
      <c r="H41" s="1083" t="s">
        <v>680</v>
      </c>
      <c r="I41" s="1084"/>
      <c r="J41" s="1078" t="s">
        <v>856</v>
      </c>
      <c r="K41" s="1085"/>
      <c r="L41" s="1034">
        <v>15</v>
      </c>
      <c r="M41" s="1156">
        <v>64</v>
      </c>
      <c r="N41" s="974"/>
      <c r="O41" s="975"/>
      <c r="P41" s="1005">
        <v>1</v>
      </c>
      <c r="Q41" s="337">
        <v>23</v>
      </c>
    </row>
    <row r="42" spans="1:17" ht="12.75">
      <c r="A42" s="313">
        <v>2018</v>
      </c>
      <c r="B42" s="1086">
        <f aca="true" t="shared" si="2" ref="B42:B54">ROW($A42:$IV42)-1</f>
        <v>41</v>
      </c>
      <c r="C42" s="1087" t="s">
        <v>84</v>
      </c>
      <c r="D42" s="1088" t="s">
        <v>863</v>
      </c>
      <c r="E42" s="1088" t="s">
        <v>19</v>
      </c>
      <c r="F42" s="1089" t="s">
        <v>930</v>
      </c>
      <c r="G42" s="1090" t="s">
        <v>242</v>
      </c>
      <c r="H42" s="1091" t="s">
        <v>865</v>
      </c>
      <c r="I42" s="1088"/>
      <c r="J42" s="1092" t="s">
        <v>715</v>
      </c>
      <c r="K42" s="1192"/>
      <c r="L42" s="962">
        <v>14</v>
      </c>
      <c r="M42" s="963">
        <v>63</v>
      </c>
      <c r="N42" s="1190"/>
      <c r="O42" s="1194"/>
      <c r="P42" s="985">
        <v>3</v>
      </c>
      <c r="Q42" s="963">
        <v>21</v>
      </c>
    </row>
    <row r="43" spans="1:17" ht="12.75">
      <c r="A43" s="314">
        <v>2018</v>
      </c>
      <c r="B43" s="809">
        <f t="shared" si="2"/>
        <v>42</v>
      </c>
      <c r="C43" s="1087" t="s">
        <v>84</v>
      </c>
      <c r="D43" s="1088" t="s">
        <v>863</v>
      </c>
      <c r="E43" s="1088" t="s">
        <v>19</v>
      </c>
      <c r="F43" s="1093" t="s">
        <v>930</v>
      </c>
      <c r="G43" s="1094" t="s">
        <v>242</v>
      </c>
      <c r="H43" s="1091" t="s">
        <v>713</v>
      </c>
      <c r="I43" s="1088"/>
      <c r="J43" s="1095" t="s">
        <v>716</v>
      </c>
      <c r="K43" s="1193"/>
      <c r="L43" s="972">
        <v>15</v>
      </c>
      <c r="M43" s="973">
        <v>63</v>
      </c>
      <c r="N43" s="1184"/>
      <c r="O43" s="1195"/>
      <c r="P43" s="1030">
        <v>3</v>
      </c>
      <c r="Q43" s="973">
        <v>21</v>
      </c>
    </row>
    <row r="44" spans="1:17" ht="13.5" thickBot="1">
      <c r="A44" s="314">
        <v>2018</v>
      </c>
      <c r="B44" s="809">
        <f t="shared" si="2"/>
        <v>43</v>
      </c>
      <c r="C44" s="1096" t="s">
        <v>84</v>
      </c>
      <c r="D44" s="1088" t="s">
        <v>863</v>
      </c>
      <c r="E44" s="1097" t="s">
        <v>19</v>
      </c>
      <c r="F44" s="1093" t="s">
        <v>930</v>
      </c>
      <c r="G44" s="1094" t="s">
        <v>242</v>
      </c>
      <c r="H44" s="1091" t="s">
        <v>713</v>
      </c>
      <c r="I44" s="1088"/>
      <c r="J44" s="1098" t="s">
        <v>761</v>
      </c>
      <c r="K44" s="1193"/>
      <c r="L44" s="1042">
        <v>4</v>
      </c>
      <c r="M44" s="1068">
        <v>63</v>
      </c>
      <c r="N44" s="1185"/>
      <c r="O44" s="1174"/>
      <c r="P44" s="1124">
        <v>3</v>
      </c>
      <c r="Q44" s="1068">
        <v>21</v>
      </c>
    </row>
    <row r="45" spans="1:17" ht="12.75">
      <c r="A45" s="313">
        <v>2018</v>
      </c>
      <c r="B45" s="803">
        <f t="shared" si="2"/>
        <v>44</v>
      </c>
      <c r="C45" s="322" t="s">
        <v>84</v>
      </c>
      <c r="D45" s="322" t="s">
        <v>869</v>
      </c>
      <c r="E45" s="322" t="s">
        <v>19</v>
      </c>
      <c r="F45" s="1020" t="s">
        <v>511</v>
      </c>
      <c r="G45" s="1021" t="s">
        <v>558</v>
      </c>
      <c r="H45" s="1071" t="s">
        <v>871</v>
      </c>
      <c r="I45" s="1099"/>
      <c r="J45" s="1100" t="s">
        <v>640</v>
      </c>
      <c r="K45" s="1101"/>
      <c r="L45" s="1024">
        <v>31</v>
      </c>
      <c r="M45" s="1191">
        <v>46</v>
      </c>
      <c r="N45" s="1103"/>
      <c r="O45" s="1104"/>
      <c r="P45" s="1024">
        <v>11</v>
      </c>
      <c r="Q45" s="1196">
        <v>16</v>
      </c>
    </row>
    <row r="46" spans="1:17" ht="12.75">
      <c r="A46" s="314">
        <v>2018</v>
      </c>
      <c r="B46" s="809">
        <f t="shared" si="2"/>
        <v>45</v>
      </c>
      <c r="C46" s="317" t="s">
        <v>84</v>
      </c>
      <c r="D46" s="317" t="s">
        <v>869</v>
      </c>
      <c r="E46" s="317" t="s">
        <v>19</v>
      </c>
      <c r="F46" s="1025" t="s">
        <v>511</v>
      </c>
      <c r="G46" s="1026" t="s">
        <v>558</v>
      </c>
      <c r="H46" s="1105" t="s">
        <v>802</v>
      </c>
      <c r="I46" s="1106"/>
      <c r="J46" s="1105" t="s">
        <v>592</v>
      </c>
      <c r="K46" s="1078"/>
      <c r="L46" s="1030">
        <v>30</v>
      </c>
      <c r="M46" s="1107">
        <v>46</v>
      </c>
      <c r="N46" s="1108"/>
      <c r="O46" s="1109"/>
      <c r="P46" s="1030">
        <v>11</v>
      </c>
      <c r="Q46" s="1110">
        <v>16</v>
      </c>
    </row>
    <row r="47" spans="1:17" ht="12.75">
      <c r="A47" s="314">
        <v>2018</v>
      </c>
      <c r="B47" s="809">
        <f t="shared" si="2"/>
        <v>46</v>
      </c>
      <c r="C47" s="319" t="s">
        <v>84</v>
      </c>
      <c r="D47" s="319" t="s">
        <v>869</v>
      </c>
      <c r="E47" s="319" t="s">
        <v>19</v>
      </c>
      <c r="F47" s="1111" t="s">
        <v>511</v>
      </c>
      <c r="G47" s="1059" t="s">
        <v>558</v>
      </c>
      <c r="H47" s="1112" t="s">
        <v>802</v>
      </c>
      <c r="I47" s="1113"/>
      <c r="J47" s="1112" t="s">
        <v>941</v>
      </c>
      <c r="K47" s="1114"/>
      <c r="L47" s="1115">
        <v>21</v>
      </c>
      <c r="M47" s="1116">
        <v>46</v>
      </c>
      <c r="N47" s="1117"/>
      <c r="O47" s="1118"/>
      <c r="P47" s="1115">
        <v>11</v>
      </c>
      <c r="Q47" s="1119">
        <v>16</v>
      </c>
    </row>
    <row r="48" spans="1:17" ht="13.5" thickBot="1">
      <c r="A48" s="315">
        <v>2018</v>
      </c>
      <c r="B48" s="824">
        <f t="shared" si="2"/>
        <v>47</v>
      </c>
      <c r="C48" s="318" t="s">
        <v>84</v>
      </c>
      <c r="D48" s="318" t="s">
        <v>869</v>
      </c>
      <c r="E48" s="318" t="s">
        <v>19</v>
      </c>
      <c r="F48" s="1035" t="s">
        <v>511</v>
      </c>
      <c r="G48" s="1037" t="s">
        <v>558</v>
      </c>
      <c r="H48" s="1120" t="s">
        <v>802</v>
      </c>
      <c r="I48" s="1121"/>
      <c r="J48" s="1120" t="s">
        <v>931</v>
      </c>
      <c r="K48" s="987" t="s">
        <v>43</v>
      </c>
      <c r="L48" s="974"/>
      <c r="M48" s="975"/>
      <c r="N48" s="1122">
        <v>17</v>
      </c>
      <c r="O48" s="1123">
        <v>21</v>
      </c>
      <c r="P48" s="1124">
        <v>9</v>
      </c>
      <c r="Q48" s="1125">
        <v>9</v>
      </c>
    </row>
    <row r="49" spans="1:17" ht="12.75">
      <c r="A49" s="313">
        <v>2018</v>
      </c>
      <c r="B49" s="803">
        <f t="shared" si="2"/>
        <v>48</v>
      </c>
      <c r="C49" s="322" t="s">
        <v>84</v>
      </c>
      <c r="D49" s="1101" t="s">
        <v>932</v>
      </c>
      <c r="E49" s="322" t="s">
        <v>61</v>
      </c>
      <c r="F49" s="1020" t="s">
        <v>566</v>
      </c>
      <c r="G49" s="1021" t="s">
        <v>485</v>
      </c>
      <c r="H49" s="1020" t="s">
        <v>933</v>
      </c>
      <c r="I49" s="1126"/>
      <c r="J49" s="1127" t="s">
        <v>696</v>
      </c>
      <c r="K49" s="1073"/>
      <c r="L49" s="1074">
        <v>1</v>
      </c>
      <c r="M49" s="963">
        <v>52</v>
      </c>
      <c r="N49" s="964"/>
      <c r="O49" s="965"/>
      <c r="P49" s="985">
        <v>2</v>
      </c>
      <c r="Q49" s="335">
        <v>18</v>
      </c>
    </row>
    <row r="50" spans="1:17" ht="12.75">
      <c r="A50" s="314">
        <v>2018</v>
      </c>
      <c r="B50" s="809">
        <f t="shared" si="2"/>
        <v>49</v>
      </c>
      <c r="C50" s="317" t="s">
        <v>84</v>
      </c>
      <c r="D50" s="1078" t="s">
        <v>932</v>
      </c>
      <c r="E50" s="317" t="s">
        <v>61</v>
      </c>
      <c r="F50" s="1025" t="s">
        <v>566</v>
      </c>
      <c r="G50" s="1026" t="s">
        <v>485</v>
      </c>
      <c r="H50" s="1025" t="s">
        <v>933</v>
      </c>
      <c r="I50" s="1128"/>
      <c r="J50" s="1129" t="s">
        <v>639</v>
      </c>
      <c r="K50" s="1079"/>
      <c r="L50" s="977">
        <v>10</v>
      </c>
      <c r="M50" s="1080">
        <v>52</v>
      </c>
      <c r="N50" s="999"/>
      <c r="O50" s="1000"/>
      <c r="P50" s="977">
        <v>2</v>
      </c>
      <c r="Q50" s="978">
        <v>18</v>
      </c>
    </row>
    <row r="51" spans="1:17" ht="13.5" thickBot="1">
      <c r="A51" s="315">
        <v>2018</v>
      </c>
      <c r="B51" s="1130">
        <f t="shared" si="2"/>
        <v>50</v>
      </c>
      <c r="C51" s="318" t="s">
        <v>84</v>
      </c>
      <c r="D51" s="1131" t="s">
        <v>932</v>
      </c>
      <c r="E51" s="318" t="s">
        <v>61</v>
      </c>
      <c r="F51" s="1035" t="s">
        <v>566</v>
      </c>
      <c r="G51" s="1037" t="s">
        <v>485</v>
      </c>
      <c r="H51" s="1035" t="s">
        <v>933</v>
      </c>
      <c r="I51" s="1132"/>
      <c r="J51" s="1133" t="s">
        <v>915</v>
      </c>
      <c r="K51" s="1085"/>
      <c r="L51" s="1042">
        <v>17</v>
      </c>
      <c r="M51" s="1068">
        <v>52</v>
      </c>
      <c r="N51" s="1038"/>
      <c r="O51" s="1039"/>
      <c r="P51" s="1034">
        <v>2</v>
      </c>
      <c r="Q51" s="1006">
        <v>18</v>
      </c>
    </row>
    <row r="52" spans="1:17" ht="12.75">
      <c r="A52" s="313">
        <v>2018</v>
      </c>
      <c r="B52" s="803">
        <f t="shared" si="2"/>
        <v>51</v>
      </c>
      <c r="C52" s="322" t="s">
        <v>84</v>
      </c>
      <c r="D52" s="322" t="s">
        <v>934</v>
      </c>
      <c r="E52" s="322" t="s">
        <v>19</v>
      </c>
      <c r="F52" s="1020" t="s">
        <v>935</v>
      </c>
      <c r="G52" s="1021" t="s">
        <v>683</v>
      </c>
      <c r="H52" s="1071" t="s">
        <v>431</v>
      </c>
      <c r="I52" s="1099"/>
      <c r="J52" s="1100" t="s">
        <v>943</v>
      </c>
      <c r="K52" s="1101" t="s">
        <v>43</v>
      </c>
      <c r="L52" s="985">
        <v>21</v>
      </c>
      <c r="M52" s="1102">
        <v>128</v>
      </c>
      <c r="N52" s="1134">
        <v>12</v>
      </c>
      <c r="O52" s="1197">
        <v>44</v>
      </c>
      <c r="P52" s="985">
        <v>4</v>
      </c>
      <c r="Q52" s="1102">
        <v>34</v>
      </c>
    </row>
    <row r="53" spans="1:17" ht="12.75">
      <c r="A53" s="314">
        <v>2018</v>
      </c>
      <c r="B53" s="1086">
        <f t="shared" si="2"/>
        <v>52</v>
      </c>
      <c r="C53" s="317" t="s">
        <v>84</v>
      </c>
      <c r="D53" s="317" t="s">
        <v>934</v>
      </c>
      <c r="E53" s="317" t="s">
        <v>19</v>
      </c>
      <c r="F53" s="1025" t="s">
        <v>935</v>
      </c>
      <c r="G53" s="1026" t="s">
        <v>683</v>
      </c>
      <c r="H53" s="1105" t="s">
        <v>431</v>
      </c>
      <c r="I53" s="1106"/>
      <c r="J53" s="1105" t="s">
        <v>944</v>
      </c>
      <c r="K53" s="1078"/>
      <c r="L53" s="1030">
        <v>66</v>
      </c>
      <c r="M53" s="1107">
        <v>128</v>
      </c>
      <c r="N53" s="1108"/>
      <c r="O53" s="1173"/>
      <c r="P53" s="1030">
        <v>4</v>
      </c>
      <c r="Q53" s="1107">
        <v>34</v>
      </c>
    </row>
    <row r="54" spans="1:17" ht="12.75">
      <c r="A54" s="314">
        <v>2018</v>
      </c>
      <c r="B54" s="1086">
        <f t="shared" si="2"/>
        <v>53</v>
      </c>
      <c r="C54" s="319" t="s">
        <v>84</v>
      </c>
      <c r="D54" s="319" t="s">
        <v>934</v>
      </c>
      <c r="E54" s="319" t="s">
        <v>19</v>
      </c>
      <c r="F54" s="1111" t="s">
        <v>935</v>
      </c>
      <c r="G54" s="1059" t="s">
        <v>683</v>
      </c>
      <c r="H54" s="1112" t="s">
        <v>431</v>
      </c>
      <c r="I54" s="1113"/>
      <c r="J54" s="1112" t="s">
        <v>945</v>
      </c>
      <c r="K54" s="1114"/>
      <c r="L54" s="1115">
        <v>23</v>
      </c>
      <c r="M54" s="1116">
        <v>128</v>
      </c>
      <c r="N54" s="1117"/>
      <c r="O54" s="1198"/>
      <c r="P54" s="1030">
        <v>4</v>
      </c>
      <c r="Q54" s="1107">
        <v>34</v>
      </c>
    </row>
    <row r="55" spans="1:17" ht="13.5" thickBot="1">
      <c r="A55" s="315">
        <v>2018</v>
      </c>
      <c r="B55" s="1130">
        <f aca="true" t="shared" si="3" ref="B55:B65">ROW($A55:$IV55)-1</f>
        <v>54</v>
      </c>
      <c r="C55" s="318" t="s">
        <v>84</v>
      </c>
      <c r="D55" s="318" t="s">
        <v>934</v>
      </c>
      <c r="E55" s="318" t="s">
        <v>19</v>
      </c>
      <c r="F55" s="1035" t="s">
        <v>935</v>
      </c>
      <c r="G55" s="1037" t="s">
        <v>683</v>
      </c>
      <c r="H55" s="1120" t="s">
        <v>431</v>
      </c>
      <c r="I55" s="1121"/>
      <c r="J55" s="1120" t="s">
        <v>946</v>
      </c>
      <c r="K55" s="987" t="s">
        <v>43</v>
      </c>
      <c r="L55" s="1124">
        <v>15</v>
      </c>
      <c r="M55" s="1135">
        <v>128</v>
      </c>
      <c r="N55" s="1122">
        <v>8</v>
      </c>
      <c r="O55" s="1199">
        <v>44</v>
      </c>
      <c r="P55" s="1124">
        <v>4</v>
      </c>
      <c r="Q55" s="1135">
        <v>34</v>
      </c>
    </row>
    <row r="56" spans="1:17" ht="12.75">
      <c r="A56" s="803">
        <v>2018</v>
      </c>
      <c r="B56" s="803">
        <f t="shared" si="3"/>
        <v>55</v>
      </c>
      <c r="C56" s="1136" t="s">
        <v>84</v>
      </c>
      <c r="D56" s="1136" t="s">
        <v>874</v>
      </c>
      <c r="E56" s="1137" t="s">
        <v>19</v>
      </c>
      <c r="F56" s="1134" t="s">
        <v>936</v>
      </c>
      <c r="G56" s="1138" t="s">
        <v>565</v>
      </c>
      <c r="H56" s="1139" t="s">
        <v>876</v>
      </c>
      <c r="I56" s="1140"/>
      <c r="J56" s="1136" t="s">
        <v>877</v>
      </c>
      <c r="K56" s="1141"/>
      <c r="L56" s="985">
        <v>2</v>
      </c>
      <c r="M56" s="1102">
        <v>31</v>
      </c>
      <c r="N56" s="1103"/>
      <c r="O56" s="1104"/>
      <c r="P56" s="1024">
        <v>2</v>
      </c>
      <c r="Q56" s="1196">
        <v>12</v>
      </c>
    </row>
    <row r="57" spans="1:17" ht="12.75">
      <c r="A57" s="809">
        <v>2018</v>
      </c>
      <c r="B57" s="1086">
        <f t="shared" si="3"/>
        <v>56</v>
      </c>
      <c r="C57" s="1142" t="s">
        <v>84</v>
      </c>
      <c r="D57" s="1143" t="s">
        <v>874</v>
      </c>
      <c r="E57" s="1142" t="s">
        <v>19</v>
      </c>
      <c r="F57" s="1129" t="s">
        <v>936</v>
      </c>
      <c r="G57" s="1144" t="s">
        <v>565</v>
      </c>
      <c r="H57" s="1129" t="s">
        <v>878</v>
      </c>
      <c r="I57" s="1145"/>
      <c r="J57" s="1146" t="s">
        <v>720</v>
      </c>
      <c r="K57" s="1147"/>
      <c r="L57" s="1030">
        <v>6</v>
      </c>
      <c r="M57" s="1107">
        <v>31</v>
      </c>
      <c r="N57" s="1108"/>
      <c r="O57" s="1109"/>
      <c r="P57" s="1030">
        <v>2</v>
      </c>
      <c r="Q57" s="1110">
        <v>12</v>
      </c>
    </row>
    <row r="58" spans="1:17" ht="12.75">
      <c r="A58" s="809">
        <v>2018</v>
      </c>
      <c r="B58" s="1086">
        <f t="shared" si="3"/>
        <v>57</v>
      </c>
      <c r="C58" s="1142" t="s">
        <v>84</v>
      </c>
      <c r="D58" s="1143" t="s">
        <v>874</v>
      </c>
      <c r="E58" s="1142" t="s">
        <v>19</v>
      </c>
      <c r="F58" s="1129" t="s">
        <v>936</v>
      </c>
      <c r="G58" s="1144" t="s">
        <v>565</v>
      </c>
      <c r="H58" s="1129" t="s">
        <v>878</v>
      </c>
      <c r="I58" s="1148"/>
      <c r="J58" s="1149" t="s">
        <v>786</v>
      </c>
      <c r="K58" s="1150"/>
      <c r="L58" s="1115">
        <v>16</v>
      </c>
      <c r="M58" s="1116">
        <v>31</v>
      </c>
      <c r="N58" s="1117"/>
      <c r="O58" s="1118"/>
      <c r="P58" s="1115">
        <v>2</v>
      </c>
      <c r="Q58" s="1119">
        <v>12</v>
      </c>
    </row>
    <row r="59" spans="1:17" ht="12.75">
      <c r="A59" s="809">
        <v>2018</v>
      </c>
      <c r="B59" s="1086">
        <f t="shared" si="3"/>
        <v>58</v>
      </c>
      <c r="C59" s="1151" t="s">
        <v>84</v>
      </c>
      <c r="D59" s="1152" t="s">
        <v>880</v>
      </c>
      <c r="E59" s="1151" t="s">
        <v>19</v>
      </c>
      <c r="F59" s="1129" t="s">
        <v>936</v>
      </c>
      <c r="G59" s="1144" t="s">
        <v>565</v>
      </c>
      <c r="H59" s="1129" t="s">
        <v>878</v>
      </c>
      <c r="I59" s="1148"/>
      <c r="J59" s="1149" t="s">
        <v>881</v>
      </c>
      <c r="K59" s="1150"/>
      <c r="L59" s="1115">
        <v>17</v>
      </c>
      <c r="M59" s="1116">
        <v>34</v>
      </c>
      <c r="N59" s="1117"/>
      <c r="O59" s="1118"/>
      <c r="P59" s="1115">
        <v>3</v>
      </c>
      <c r="Q59" s="1119">
        <v>12</v>
      </c>
    </row>
    <row r="60" spans="1:17" ht="12.75">
      <c r="A60" s="809">
        <v>2018</v>
      </c>
      <c r="B60" s="1086">
        <f t="shared" si="3"/>
        <v>59</v>
      </c>
      <c r="C60" s="1151" t="s">
        <v>84</v>
      </c>
      <c r="D60" s="1152" t="s">
        <v>880</v>
      </c>
      <c r="E60" s="1151" t="s">
        <v>19</v>
      </c>
      <c r="F60" s="1129" t="s">
        <v>936</v>
      </c>
      <c r="G60" s="1144" t="s">
        <v>565</v>
      </c>
      <c r="H60" s="1129" t="s">
        <v>878</v>
      </c>
      <c r="I60" s="1148"/>
      <c r="J60" s="1149" t="s">
        <v>114</v>
      </c>
      <c r="K60" s="1150"/>
      <c r="L60" s="972">
        <v>5</v>
      </c>
      <c r="M60" s="973">
        <v>34</v>
      </c>
      <c r="N60" s="974"/>
      <c r="O60" s="975"/>
      <c r="P60" s="1030">
        <v>3</v>
      </c>
      <c r="Q60" s="336">
        <v>12</v>
      </c>
    </row>
    <row r="61" spans="1:17" ht="13.5" thickBot="1">
      <c r="A61" s="818">
        <v>2018</v>
      </c>
      <c r="B61" s="1130">
        <f t="shared" si="3"/>
        <v>60</v>
      </c>
      <c r="C61" s="1151" t="s">
        <v>84</v>
      </c>
      <c r="D61" s="1152" t="s">
        <v>880</v>
      </c>
      <c r="E61" s="1151" t="s">
        <v>19</v>
      </c>
      <c r="F61" s="1153" t="s">
        <v>936</v>
      </c>
      <c r="G61" s="1154" t="s">
        <v>565</v>
      </c>
      <c r="H61" s="1153" t="s">
        <v>878</v>
      </c>
      <c r="I61" s="1148"/>
      <c r="J61" s="1149" t="s">
        <v>937</v>
      </c>
      <c r="K61" s="1155" t="s">
        <v>43</v>
      </c>
      <c r="L61" s="1034">
        <v>6</v>
      </c>
      <c r="M61" s="1156">
        <v>34</v>
      </c>
      <c r="N61" s="1157">
        <v>1</v>
      </c>
      <c r="O61" s="1004">
        <v>3</v>
      </c>
      <c r="P61" s="1115">
        <v>3</v>
      </c>
      <c r="Q61" s="1006">
        <v>12</v>
      </c>
    </row>
    <row r="62" spans="1:17" ht="12.75">
      <c r="A62" s="949">
        <v>2018</v>
      </c>
      <c r="B62" s="1158">
        <f t="shared" si="3"/>
        <v>61</v>
      </c>
      <c r="C62" s="1159" t="s">
        <v>84</v>
      </c>
      <c r="D62" s="1160" t="s">
        <v>938</v>
      </c>
      <c r="E62" s="1159" t="s">
        <v>61</v>
      </c>
      <c r="F62" s="1127" t="s">
        <v>801</v>
      </c>
      <c r="G62" s="1161" t="s">
        <v>601</v>
      </c>
      <c r="H62" s="1127" t="s">
        <v>939</v>
      </c>
      <c r="I62" s="1162"/>
      <c r="J62" s="1159" t="s">
        <v>546</v>
      </c>
      <c r="K62" s="1163"/>
      <c r="L62" s="1164">
        <v>45</v>
      </c>
      <c r="M62" s="1162">
        <v>65</v>
      </c>
      <c r="N62" s="1103"/>
      <c r="O62" s="1165"/>
      <c r="P62" s="1164">
        <v>15</v>
      </c>
      <c r="Q62" s="1126">
        <v>25</v>
      </c>
    </row>
    <row r="63" spans="1:17" ht="12.75">
      <c r="A63" s="950">
        <v>2018</v>
      </c>
      <c r="B63" s="1166">
        <f t="shared" si="3"/>
        <v>62</v>
      </c>
      <c r="C63" s="1167" t="s">
        <v>84</v>
      </c>
      <c r="D63" s="1168" t="s">
        <v>938</v>
      </c>
      <c r="E63" s="1167" t="s">
        <v>61</v>
      </c>
      <c r="F63" s="1169" t="s">
        <v>801</v>
      </c>
      <c r="G63" s="1170" t="s">
        <v>601</v>
      </c>
      <c r="H63" s="1129" t="s">
        <v>939</v>
      </c>
      <c r="I63" s="1171"/>
      <c r="J63" s="1167" t="s">
        <v>500</v>
      </c>
      <c r="K63" s="1172"/>
      <c r="L63" s="1169">
        <v>60</v>
      </c>
      <c r="M63" s="1171">
        <v>65</v>
      </c>
      <c r="N63" s="1108"/>
      <c r="O63" s="1173"/>
      <c r="P63" s="1169">
        <v>15</v>
      </c>
      <c r="Q63" s="1128">
        <v>25</v>
      </c>
    </row>
    <row r="64" spans="1:17" ht="12.75">
      <c r="A64" s="950">
        <v>2018</v>
      </c>
      <c r="B64" s="1166">
        <f t="shared" si="3"/>
        <v>63</v>
      </c>
      <c r="C64" s="1167" t="s">
        <v>84</v>
      </c>
      <c r="D64" s="1168" t="s">
        <v>938</v>
      </c>
      <c r="E64" s="1167" t="s">
        <v>61</v>
      </c>
      <c r="F64" s="1169" t="s">
        <v>801</v>
      </c>
      <c r="G64" s="1170" t="s">
        <v>601</v>
      </c>
      <c r="H64" s="1129" t="s">
        <v>939</v>
      </c>
      <c r="I64" s="1171"/>
      <c r="J64" s="1167" t="s">
        <v>368</v>
      </c>
      <c r="K64" s="1172"/>
      <c r="L64" s="1169">
        <v>51</v>
      </c>
      <c r="M64" s="1171">
        <v>65</v>
      </c>
      <c r="N64" s="974"/>
      <c r="O64" s="1174"/>
      <c r="P64" s="1169">
        <v>15</v>
      </c>
      <c r="Q64" s="1128">
        <v>25</v>
      </c>
    </row>
    <row r="65" spans="1:17" ht="13.5" thickBot="1">
      <c r="A65" s="951">
        <v>2018</v>
      </c>
      <c r="B65" s="1175">
        <f t="shared" si="3"/>
        <v>64</v>
      </c>
      <c r="C65" s="1176" t="s">
        <v>84</v>
      </c>
      <c r="D65" s="1177" t="s">
        <v>938</v>
      </c>
      <c r="E65" s="1176" t="s">
        <v>61</v>
      </c>
      <c r="F65" s="1178" t="s">
        <v>801</v>
      </c>
      <c r="G65" s="1179" t="s">
        <v>601</v>
      </c>
      <c r="H65" s="1133" t="s">
        <v>939</v>
      </c>
      <c r="I65" s="1180"/>
      <c r="J65" s="1176" t="s">
        <v>940</v>
      </c>
      <c r="K65" s="1181" t="s">
        <v>43</v>
      </c>
      <c r="L65" s="974"/>
      <c r="M65" s="1174"/>
      <c r="N65" s="1178">
        <v>3</v>
      </c>
      <c r="O65" s="1180">
        <v>26</v>
      </c>
      <c r="P65" s="1178">
        <v>9</v>
      </c>
      <c r="Q65" s="1132">
        <v>11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3.140625" style="0" customWidth="1"/>
    <col min="7" max="7" width="20.140625" style="0" customWidth="1"/>
    <col min="8" max="8" width="20.00390625" style="0" customWidth="1"/>
    <col min="9" max="9" width="21.7109375" style="0" customWidth="1"/>
    <col min="10" max="10" width="22.140625" style="0" customWidth="1"/>
    <col min="11" max="11" width="18.00390625" style="0" customWidth="1"/>
    <col min="12" max="12" width="7.7109375" style="1" hidden="1" customWidth="1"/>
    <col min="13" max="13" width="9.140625" style="0" hidden="1" customWidth="1"/>
    <col min="14" max="15" width="6.7109375" style="0" customWidth="1"/>
    <col min="16" max="17" width="6.7109375" style="0" hidden="1" customWidth="1"/>
    <col min="18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6" t="s">
        <v>9</v>
      </c>
      <c r="L1" s="627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32" customFormat="1" ht="12.75">
      <c r="A2" s="324">
        <v>1983</v>
      </c>
      <c r="B2" s="40">
        <f aca="true" t="shared" si="0" ref="B2:B20">ROW($A2:$IV2)-1</f>
        <v>1</v>
      </c>
      <c r="C2" s="24" t="s">
        <v>17</v>
      </c>
      <c r="D2" s="24" t="s">
        <v>18</v>
      </c>
      <c r="E2" s="24" t="s">
        <v>61</v>
      </c>
      <c r="F2" s="25" t="s">
        <v>389</v>
      </c>
      <c r="G2" s="380" t="s">
        <v>732</v>
      </c>
      <c r="H2" s="33" t="s">
        <v>22</v>
      </c>
      <c r="I2" s="27" t="s">
        <v>23</v>
      </c>
      <c r="J2" s="25" t="s">
        <v>24</v>
      </c>
      <c r="K2" s="28"/>
      <c r="L2" s="29"/>
      <c r="M2" s="30"/>
      <c r="N2" s="25">
        <v>30</v>
      </c>
      <c r="O2" s="27">
        <v>32</v>
      </c>
      <c r="P2" s="31"/>
      <c r="Q2" s="29"/>
      <c r="R2" s="25">
        <v>12</v>
      </c>
      <c r="S2" s="26">
        <v>12</v>
      </c>
    </row>
    <row r="3" spans="1:19" s="32" customFormat="1" ht="12.75">
      <c r="A3" s="324">
        <v>1983</v>
      </c>
      <c r="B3" s="40">
        <f t="shared" si="0"/>
        <v>2</v>
      </c>
      <c r="C3" s="24" t="s">
        <v>17</v>
      </c>
      <c r="D3" s="24" t="s">
        <v>18</v>
      </c>
      <c r="E3" s="24" t="s">
        <v>61</v>
      </c>
      <c r="F3" s="25" t="s">
        <v>389</v>
      </c>
      <c r="G3" s="380" t="s">
        <v>732</v>
      </c>
      <c r="H3" s="25" t="s">
        <v>22</v>
      </c>
      <c r="I3" s="27" t="s">
        <v>23</v>
      </c>
      <c r="J3" s="25" t="s">
        <v>390</v>
      </c>
      <c r="K3" s="28"/>
      <c r="L3" s="29"/>
      <c r="M3" s="30"/>
      <c r="N3" s="25">
        <v>30</v>
      </c>
      <c r="O3" s="27">
        <v>32</v>
      </c>
      <c r="P3" s="31"/>
      <c r="Q3" s="29"/>
      <c r="R3" s="25">
        <v>12</v>
      </c>
      <c r="S3" s="26">
        <v>12</v>
      </c>
    </row>
    <row r="4" spans="1:19" s="32" customFormat="1" ht="12.75">
      <c r="A4" s="324">
        <v>1983</v>
      </c>
      <c r="B4" s="40">
        <f t="shared" si="0"/>
        <v>3</v>
      </c>
      <c r="C4" s="24" t="s">
        <v>17</v>
      </c>
      <c r="D4" s="24" t="s">
        <v>27</v>
      </c>
      <c r="E4" s="24" t="s">
        <v>61</v>
      </c>
      <c r="F4" s="25" t="s">
        <v>389</v>
      </c>
      <c r="G4" s="380" t="s">
        <v>732</v>
      </c>
      <c r="H4" s="25" t="s">
        <v>22</v>
      </c>
      <c r="I4" s="27" t="s">
        <v>23</v>
      </c>
      <c r="J4" s="25" t="s">
        <v>281</v>
      </c>
      <c r="K4" s="28"/>
      <c r="L4" s="29"/>
      <c r="M4" s="30"/>
      <c r="N4" s="25">
        <v>17</v>
      </c>
      <c r="O4" s="27">
        <v>39</v>
      </c>
      <c r="P4" s="31"/>
      <c r="Q4" s="29"/>
      <c r="R4" s="25">
        <v>4</v>
      </c>
      <c r="S4" s="26">
        <v>16</v>
      </c>
    </row>
    <row r="5" spans="1:19" s="32" customFormat="1" ht="12.75">
      <c r="A5" s="324">
        <v>1983</v>
      </c>
      <c r="B5" s="40">
        <f t="shared" si="0"/>
        <v>4</v>
      </c>
      <c r="C5" s="24" t="s">
        <v>17</v>
      </c>
      <c r="D5" s="24" t="s">
        <v>27</v>
      </c>
      <c r="E5" s="24" t="s">
        <v>61</v>
      </c>
      <c r="F5" s="25" t="s">
        <v>389</v>
      </c>
      <c r="G5" s="380" t="s">
        <v>732</v>
      </c>
      <c r="H5" s="25" t="s">
        <v>22</v>
      </c>
      <c r="I5" s="27" t="s">
        <v>23</v>
      </c>
      <c r="J5" s="25" t="s">
        <v>378</v>
      </c>
      <c r="K5" s="28"/>
      <c r="L5" s="29"/>
      <c r="M5" s="30"/>
      <c r="N5" s="25">
        <v>20</v>
      </c>
      <c r="O5" s="27">
        <v>39</v>
      </c>
      <c r="P5" s="31"/>
      <c r="Q5" s="29"/>
      <c r="R5" s="25">
        <v>4</v>
      </c>
      <c r="S5" s="26">
        <v>16</v>
      </c>
    </row>
    <row r="6" spans="1:19" s="32" customFormat="1" ht="12.75">
      <c r="A6" s="324">
        <v>1983</v>
      </c>
      <c r="B6" s="40">
        <f t="shared" si="0"/>
        <v>5</v>
      </c>
      <c r="C6" s="24" t="s">
        <v>17</v>
      </c>
      <c r="D6" s="24" t="s">
        <v>27</v>
      </c>
      <c r="E6" s="24" t="s">
        <v>61</v>
      </c>
      <c r="F6" s="25" t="s">
        <v>389</v>
      </c>
      <c r="G6" s="380" t="s">
        <v>732</v>
      </c>
      <c r="H6" s="25" t="s">
        <v>22</v>
      </c>
      <c r="I6" s="27" t="s">
        <v>23</v>
      </c>
      <c r="J6" s="25" t="s">
        <v>391</v>
      </c>
      <c r="K6" s="28"/>
      <c r="L6" s="29"/>
      <c r="M6" s="30"/>
      <c r="N6" s="25">
        <v>16</v>
      </c>
      <c r="O6" s="27">
        <v>39</v>
      </c>
      <c r="P6" s="31"/>
      <c r="Q6" s="29"/>
      <c r="R6" s="25">
        <v>4</v>
      </c>
      <c r="S6" s="26">
        <v>16</v>
      </c>
    </row>
    <row r="7" spans="1:19" s="32" customFormat="1" ht="12.75">
      <c r="A7" s="324">
        <v>1983</v>
      </c>
      <c r="B7" s="40">
        <f t="shared" si="0"/>
        <v>6</v>
      </c>
      <c r="C7" s="24" t="s">
        <v>17</v>
      </c>
      <c r="D7" s="24" t="s">
        <v>32</v>
      </c>
      <c r="E7" s="24" t="s">
        <v>61</v>
      </c>
      <c r="F7" s="25" t="s">
        <v>389</v>
      </c>
      <c r="G7" s="380" t="s">
        <v>732</v>
      </c>
      <c r="H7" s="25" t="s">
        <v>22</v>
      </c>
      <c r="I7" s="27" t="s">
        <v>23</v>
      </c>
      <c r="J7" s="25" t="s">
        <v>195</v>
      </c>
      <c r="K7" s="28" t="s">
        <v>36</v>
      </c>
      <c r="L7" s="29"/>
      <c r="M7" s="30"/>
      <c r="N7" s="25">
        <v>6</v>
      </c>
      <c r="O7" s="27">
        <v>38</v>
      </c>
      <c r="P7" s="31"/>
      <c r="Q7" s="29"/>
      <c r="R7" s="25">
        <v>9</v>
      </c>
      <c r="S7" s="26">
        <v>9</v>
      </c>
    </row>
    <row r="8" spans="1:19" s="32" customFormat="1" ht="12.75">
      <c r="A8" s="324">
        <v>1983</v>
      </c>
      <c r="B8" s="40">
        <f t="shared" si="0"/>
        <v>7</v>
      </c>
      <c r="C8" s="24" t="s">
        <v>17</v>
      </c>
      <c r="D8" s="24" t="s">
        <v>32</v>
      </c>
      <c r="E8" s="24" t="s">
        <v>61</v>
      </c>
      <c r="F8" s="25" t="s">
        <v>389</v>
      </c>
      <c r="G8" s="380" t="s">
        <v>732</v>
      </c>
      <c r="H8" s="25" t="s">
        <v>22</v>
      </c>
      <c r="I8" s="27" t="s">
        <v>23</v>
      </c>
      <c r="J8" s="25" t="s">
        <v>392</v>
      </c>
      <c r="K8" s="28" t="s">
        <v>151</v>
      </c>
      <c r="L8" s="29"/>
      <c r="M8" s="30"/>
      <c r="N8" s="25">
        <v>38</v>
      </c>
      <c r="O8" s="27">
        <v>38</v>
      </c>
      <c r="P8" s="31"/>
      <c r="Q8" s="29"/>
      <c r="R8" s="25">
        <v>9</v>
      </c>
      <c r="S8" s="26">
        <v>9</v>
      </c>
    </row>
    <row r="9" spans="1:19" s="32" customFormat="1" ht="12.75">
      <c r="A9" s="324">
        <v>1983</v>
      </c>
      <c r="B9" s="40">
        <f t="shared" si="0"/>
        <v>8</v>
      </c>
      <c r="C9" s="24" t="s">
        <v>17</v>
      </c>
      <c r="D9" s="24" t="s">
        <v>32</v>
      </c>
      <c r="E9" s="24" t="s">
        <v>61</v>
      </c>
      <c r="F9" s="25" t="s">
        <v>389</v>
      </c>
      <c r="G9" s="380" t="s">
        <v>732</v>
      </c>
      <c r="H9" s="25" t="s">
        <v>22</v>
      </c>
      <c r="I9" s="27" t="s">
        <v>23</v>
      </c>
      <c r="J9" s="25" t="s">
        <v>393</v>
      </c>
      <c r="K9" s="35" t="s">
        <v>394</v>
      </c>
      <c r="L9" s="29"/>
      <c r="M9" s="30"/>
      <c r="N9" s="25">
        <v>33</v>
      </c>
      <c r="O9" s="27">
        <v>38</v>
      </c>
      <c r="P9" s="31"/>
      <c r="Q9" s="29"/>
      <c r="R9" s="25">
        <v>9</v>
      </c>
      <c r="S9" s="26">
        <v>9</v>
      </c>
    </row>
    <row r="10" spans="1:19" s="32" customFormat="1" ht="12.75">
      <c r="A10" s="324">
        <v>1983</v>
      </c>
      <c r="B10" s="40">
        <f t="shared" si="0"/>
        <v>9</v>
      </c>
      <c r="C10" s="24" t="s">
        <v>17</v>
      </c>
      <c r="D10" s="24" t="s">
        <v>39</v>
      </c>
      <c r="E10" s="24" t="s">
        <v>61</v>
      </c>
      <c r="F10" s="25" t="s">
        <v>389</v>
      </c>
      <c r="G10" s="380" t="s">
        <v>732</v>
      </c>
      <c r="H10" s="25" t="s">
        <v>22</v>
      </c>
      <c r="I10" s="27" t="s">
        <v>23</v>
      </c>
      <c r="J10" s="25" t="s">
        <v>35</v>
      </c>
      <c r="K10" s="35"/>
      <c r="L10" s="29"/>
      <c r="M10" s="30"/>
      <c r="N10" s="25">
        <v>5</v>
      </c>
      <c r="O10" s="27">
        <v>35</v>
      </c>
      <c r="P10" s="31"/>
      <c r="Q10" s="29"/>
      <c r="R10" s="25">
        <v>3</v>
      </c>
      <c r="S10" s="26">
        <v>11</v>
      </c>
    </row>
    <row r="11" spans="1:19" s="32" customFormat="1" ht="12.75">
      <c r="A11" s="324">
        <v>1983</v>
      </c>
      <c r="B11" s="40">
        <f t="shared" si="0"/>
        <v>10</v>
      </c>
      <c r="C11" s="24" t="s">
        <v>17</v>
      </c>
      <c r="D11" s="24" t="s">
        <v>39</v>
      </c>
      <c r="E11" s="24" t="s">
        <v>61</v>
      </c>
      <c r="F11" s="25" t="s">
        <v>389</v>
      </c>
      <c r="G11" s="380" t="s">
        <v>732</v>
      </c>
      <c r="H11" s="25" t="s">
        <v>22</v>
      </c>
      <c r="I11" s="27" t="s">
        <v>23</v>
      </c>
      <c r="J11" s="25" t="s">
        <v>379</v>
      </c>
      <c r="K11" s="35"/>
      <c r="L11" s="29"/>
      <c r="M11" s="30"/>
      <c r="N11" s="25">
        <v>5</v>
      </c>
      <c r="O11" s="27">
        <v>35</v>
      </c>
      <c r="P11" s="31"/>
      <c r="Q11" s="29"/>
      <c r="R11" s="25">
        <v>3</v>
      </c>
      <c r="S11" s="26">
        <v>11</v>
      </c>
    </row>
    <row r="12" spans="1:19" s="32" customFormat="1" ht="13.5" thickBot="1">
      <c r="A12" s="325">
        <v>1983</v>
      </c>
      <c r="B12" s="58">
        <f t="shared" si="0"/>
        <v>11</v>
      </c>
      <c r="C12" s="59" t="s">
        <v>17</v>
      </c>
      <c r="D12" s="59" t="s">
        <v>39</v>
      </c>
      <c r="E12" s="59" t="s">
        <v>61</v>
      </c>
      <c r="F12" s="60" t="s">
        <v>389</v>
      </c>
      <c r="G12" s="516" t="s">
        <v>732</v>
      </c>
      <c r="H12" s="60" t="s">
        <v>22</v>
      </c>
      <c r="I12" s="65" t="s">
        <v>23</v>
      </c>
      <c r="J12" s="60" t="s">
        <v>395</v>
      </c>
      <c r="K12" s="63"/>
      <c r="L12" s="62"/>
      <c r="M12" s="64"/>
      <c r="N12" s="60">
        <v>27</v>
      </c>
      <c r="O12" s="65">
        <v>35</v>
      </c>
      <c r="P12" s="66"/>
      <c r="Q12" s="62"/>
      <c r="R12" s="60">
        <v>3</v>
      </c>
      <c r="S12" s="61">
        <v>11</v>
      </c>
    </row>
    <row r="13" spans="1:19" s="32" customFormat="1" ht="12.75">
      <c r="A13" s="323">
        <v>1983</v>
      </c>
      <c r="B13" s="144">
        <f t="shared" si="0"/>
        <v>12</v>
      </c>
      <c r="C13" s="87" t="s">
        <v>84</v>
      </c>
      <c r="D13" s="87" t="s">
        <v>85</v>
      </c>
      <c r="E13" s="87" t="s">
        <v>19</v>
      </c>
      <c r="F13" s="145" t="s">
        <v>216</v>
      </c>
      <c r="G13" s="146" t="s">
        <v>157</v>
      </c>
      <c r="H13" s="145" t="s">
        <v>106</v>
      </c>
      <c r="I13" s="149"/>
      <c r="J13" s="145" t="s">
        <v>475</v>
      </c>
      <c r="K13" s="148"/>
      <c r="L13" s="147"/>
      <c r="M13" s="151"/>
      <c r="N13" s="145">
        <v>12</v>
      </c>
      <c r="O13" s="149">
        <v>70</v>
      </c>
      <c r="P13" s="150"/>
      <c r="Q13" s="147"/>
      <c r="R13" s="145">
        <v>7</v>
      </c>
      <c r="S13" s="146">
        <v>28</v>
      </c>
    </row>
    <row r="14" spans="1:19" s="32" customFormat="1" ht="12.75">
      <c r="A14" s="324">
        <v>1983</v>
      </c>
      <c r="B14" s="40">
        <f t="shared" si="0"/>
        <v>13</v>
      </c>
      <c r="C14" s="24" t="s">
        <v>84</v>
      </c>
      <c r="D14" s="24" t="s">
        <v>85</v>
      </c>
      <c r="E14" s="24" t="s">
        <v>19</v>
      </c>
      <c r="F14" s="25" t="s">
        <v>216</v>
      </c>
      <c r="G14" s="26" t="s">
        <v>157</v>
      </c>
      <c r="H14" s="25" t="s">
        <v>106</v>
      </c>
      <c r="I14" s="29"/>
      <c r="J14" s="532" t="s">
        <v>112</v>
      </c>
      <c r="K14" s="28"/>
      <c r="L14" s="29"/>
      <c r="M14" s="24"/>
      <c r="N14" s="25">
        <v>31</v>
      </c>
      <c r="O14" s="27">
        <v>70</v>
      </c>
      <c r="P14" s="31"/>
      <c r="Q14" s="29"/>
      <c r="R14" s="25">
        <v>7</v>
      </c>
      <c r="S14" s="26">
        <v>28</v>
      </c>
    </row>
    <row r="15" spans="1:19" s="32" customFormat="1" ht="13.5" thickBot="1">
      <c r="A15" s="325">
        <v>1983</v>
      </c>
      <c r="B15" s="58">
        <f t="shared" si="0"/>
        <v>14</v>
      </c>
      <c r="C15" s="59" t="s">
        <v>84</v>
      </c>
      <c r="D15" s="59" t="s">
        <v>85</v>
      </c>
      <c r="E15" s="59" t="s">
        <v>19</v>
      </c>
      <c r="F15" s="60" t="s">
        <v>216</v>
      </c>
      <c r="G15" s="61" t="s">
        <v>157</v>
      </c>
      <c r="H15" s="60" t="s">
        <v>106</v>
      </c>
      <c r="I15" s="62"/>
      <c r="J15" s="60" t="s">
        <v>477</v>
      </c>
      <c r="K15" s="63"/>
      <c r="L15" s="62"/>
      <c r="M15" s="59"/>
      <c r="N15" s="60">
        <v>13</v>
      </c>
      <c r="O15" s="65">
        <v>70</v>
      </c>
      <c r="P15" s="66"/>
      <c r="Q15" s="62"/>
      <c r="R15" s="60">
        <v>7</v>
      </c>
      <c r="S15" s="61">
        <v>28</v>
      </c>
    </row>
    <row r="16" spans="1:19" s="32" customFormat="1" ht="12.75">
      <c r="A16" s="323">
        <v>1983</v>
      </c>
      <c r="B16" s="144">
        <f t="shared" si="0"/>
        <v>15</v>
      </c>
      <c r="C16" s="87" t="s">
        <v>84</v>
      </c>
      <c r="D16" s="87" t="s">
        <v>90</v>
      </c>
      <c r="E16" s="87" t="s">
        <v>19</v>
      </c>
      <c r="F16" s="145" t="s">
        <v>396</v>
      </c>
      <c r="G16" s="520" t="s">
        <v>422</v>
      </c>
      <c r="H16" s="145" t="s">
        <v>106</v>
      </c>
      <c r="I16" s="147"/>
      <c r="J16" s="145" t="s">
        <v>397</v>
      </c>
      <c r="K16" s="148"/>
      <c r="L16" s="147"/>
      <c r="M16" s="87"/>
      <c r="N16" s="145">
        <v>15</v>
      </c>
      <c r="O16" s="149">
        <v>67</v>
      </c>
      <c r="P16" s="145"/>
      <c r="Q16" s="149"/>
      <c r="R16" s="145">
        <v>7</v>
      </c>
      <c r="S16" s="146">
        <v>25</v>
      </c>
    </row>
    <row r="17" spans="1:19" s="32" customFormat="1" ht="12.75">
      <c r="A17" s="324">
        <v>1983</v>
      </c>
      <c r="B17" s="40">
        <f t="shared" si="0"/>
        <v>16</v>
      </c>
      <c r="C17" s="24" t="s">
        <v>84</v>
      </c>
      <c r="D17" s="24" t="s">
        <v>90</v>
      </c>
      <c r="E17" s="24" t="s">
        <v>19</v>
      </c>
      <c r="F17" s="25" t="s">
        <v>396</v>
      </c>
      <c r="G17" s="520" t="s">
        <v>422</v>
      </c>
      <c r="H17" s="25" t="s">
        <v>106</v>
      </c>
      <c r="I17" s="29"/>
      <c r="J17" s="25" t="s">
        <v>398</v>
      </c>
      <c r="K17" s="28"/>
      <c r="L17" s="29"/>
      <c r="M17" s="24"/>
      <c r="N17" s="25">
        <v>30</v>
      </c>
      <c r="O17" s="27">
        <v>67</v>
      </c>
      <c r="P17" s="31"/>
      <c r="Q17" s="29"/>
      <c r="R17" s="25">
        <v>7</v>
      </c>
      <c r="S17" s="26">
        <v>25</v>
      </c>
    </row>
    <row r="18" spans="1:19" s="32" customFormat="1" ht="13.5" thickBot="1">
      <c r="A18" s="325">
        <v>1983</v>
      </c>
      <c r="B18" s="58">
        <f t="shared" si="0"/>
        <v>17</v>
      </c>
      <c r="C18" s="59" t="s">
        <v>84</v>
      </c>
      <c r="D18" s="59" t="s">
        <v>90</v>
      </c>
      <c r="E18" s="59" t="s">
        <v>19</v>
      </c>
      <c r="F18" s="60" t="s">
        <v>396</v>
      </c>
      <c r="G18" s="520" t="s">
        <v>422</v>
      </c>
      <c r="H18" s="60" t="s">
        <v>106</v>
      </c>
      <c r="I18" s="62"/>
      <c r="J18" s="60" t="s">
        <v>383</v>
      </c>
      <c r="K18" s="63"/>
      <c r="L18" s="62"/>
      <c r="M18" s="59"/>
      <c r="N18" s="60">
        <v>37</v>
      </c>
      <c r="O18" s="65">
        <v>67</v>
      </c>
      <c r="P18" s="66"/>
      <c r="Q18" s="62"/>
      <c r="R18" s="60">
        <v>7</v>
      </c>
      <c r="S18" s="61">
        <v>25</v>
      </c>
    </row>
    <row r="19" spans="1:19" s="32" customFormat="1" ht="12.75">
      <c r="A19" s="323">
        <v>1985</v>
      </c>
      <c r="B19" s="144">
        <f t="shared" si="0"/>
        <v>18</v>
      </c>
      <c r="C19" s="87" t="s">
        <v>84</v>
      </c>
      <c r="D19" s="87" t="s">
        <v>104</v>
      </c>
      <c r="E19" s="87" t="s">
        <v>19</v>
      </c>
      <c r="F19" s="91" t="s">
        <v>520</v>
      </c>
      <c r="G19" s="382" t="s">
        <v>733</v>
      </c>
      <c r="H19" s="145" t="s">
        <v>106</v>
      </c>
      <c r="I19" s="149"/>
      <c r="J19" s="145" t="s">
        <v>106</v>
      </c>
      <c r="K19" s="148"/>
      <c r="L19" s="147"/>
      <c r="M19" s="151"/>
      <c r="N19" s="145"/>
      <c r="O19" s="149">
        <v>22</v>
      </c>
      <c r="P19" s="150"/>
      <c r="Q19" s="147"/>
      <c r="R19" s="145"/>
      <c r="S19" s="146">
        <v>6</v>
      </c>
    </row>
    <row r="20" spans="1:19" s="32" customFormat="1" ht="13.5" thickBot="1">
      <c r="A20" s="325">
        <v>1985</v>
      </c>
      <c r="B20" s="259">
        <f t="shared" si="0"/>
        <v>19</v>
      </c>
      <c r="C20" s="260" t="s">
        <v>84</v>
      </c>
      <c r="D20" s="260" t="s">
        <v>104</v>
      </c>
      <c r="E20" s="59" t="s">
        <v>19</v>
      </c>
      <c r="F20" s="155" t="s">
        <v>520</v>
      </c>
      <c r="G20" s="516" t="s">
        <v>733</v>
      </c>
      <c r="H20" s="60" t="s">
        <v>106</v>
      </c>
      <c r="I20" s="261"/>
      <c r="J20" s="155" t="s">
        <v>502</v>
      </c>
      <c r="K20" s="263"/>
      <c r="L20" s="264"/>
      <c r="M20" s="265"/>
      <c r="N20" s="262"/>
      <c r="O20" s="261">
        <v>22</v>
      </c>
      <c r="P20" s="266"/>
      <c r="Q20" s="264"/>
      <c r="R20" s="262"/>
      <c r="S20" s="267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/>
  <headerFooter alignWithMargins="0">
    <oddHeader>&amp;C&amp;"Arial,Gras"&amp;14&amp;A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150" zoomScaleNormal="150" zoomScalePageLayoutView="0" workbookViewId="0" topLeftCell="A62">
      <selection activeCell="C80" sqref="C80"/>
    </sheetView>
  </sheetViews>
  <sheetFormatPr defaultColWidth="10.7109375" defaultRowHeight="12.75"/>
  <cols>
    <col min="1" max="1" width="11.28125" style="1211" bestFit="1" customWidth="1"/>
    <col min="2" max="2" width="24.140625" style="1211" bestFit="1" customWidth="1"/>
    <col min="3" max="3" width="15.140625" style="1211" bestFit="1" customWidth="1"/>
    <col min="4" max="4" width="24.8515625" style="1211" bestFit="1" customWidth="1"/>
    <col min="5" max="5" width="31.8515625" style="1211" bestFit="1" customWidth="1"/>
    <col min="6" max="6" width="2.7109375" style="1211" bestFit="1" customWidth="1"/>
    <col min="7" max="7" width="11.00390625" style="1211" customWidth="1"/>
    <col min="8" max="8" width="11.140625" style="1211" bestFit="1" customWidth="1"/>
    <col min="9" max="9" width="11.28125" style="1211" bestFit="1" customWidth="1"/>
    <col min="10" max="10" width="12.140625" style="1211" customWidth="1"/>
    <col min="11" max="11" width="11.00390625" style="1211" customWidth="1"/>
    <col min="12" max="12" width="10.28125" style="1211" bestFit="1" customWidth="1"/>
    <col min="13" max="16384" width="10.7109375" style="1211" customWidth="1"/>
  </cols>
  <sheetData>
    <row r="1" spans="1:12" s="1204" customFormat="1" ht="69" customHeight="1" thickBot="1">
      <c r="A1" s="1200" t="s">
        <v>2</v>
      </c>
      <c r="B1" s="1200" t="s">
        <v>3</v>
      </c>
      <c r="C1" s="1200" t="s">
        <v>44</v>
      </c>
      <c r="D1" s="1200" t="s">
        <v>6</v>
      </c>
      <c r="E1" s="1202" t="s">
        <v>964</v>
      </c>
      <c r="F1" s="1203"/>
      <c r="G1" s="1200" t="s">
        <v>11</v>
      </c>
      <c r="H1" s="1201" t="s">
        <v>12</v>
      </c>
      <c r="I1" s="1200" t="s">
        <v>13</v>
      </c>
      <c r="J1" s="1201" t="s">
        <v>14</v>
      </c>
      <c r="K1" s="1200" t="s">
        <v>15</v>
      </c>
      <c r="L1" s="1201" t="s">
        <v>16</v>
      </c>
    </row>
    <row r="2" spans="1:12" s="1309" customFormat="1" ht="12.75">
      <c r="A2" s="1264" t="s">
        <v>995</v>
      </c>
      <c r="B2" s="1264"/>
      <c r="C2" s="1226"/>
      <c r="D2" s="1226"/>
      <c r="E2" s="1376" t="s">
        <v>1035</v>
      </c>
      <c r="F2" s="1302"/>
      <c r="G2" s="1287">
        <v>84</v>
      </c>
      <c r="H2" s="1230">
        <v>103</v>
      </c>
      <c r="I2" s="1303"/>
      <c r="J2" s="1286"/>
      <c r="K2" s="1287">
        <v>13</v>
      </c>
      <c r="L2" s="1231">
        <v>38</v>
      </c>
    </row>
    <row r="3" spans="1:12" s="1309" customFormat="1" ht="12.75">
      <c r="A3" s="1269" t="s">
        <v>46</v>
      </c>
      <c r="B3" s="1269"/>
      <c r="C3" s="1233"/>
      <c r="D3" s="1233"/>
      <c r="E3" s="1308" t="s">
        <v>1036</v>
      </c>
      <c r="F3" s="1307"/>
      <c r="G3" s="1236">
        <v>36</v>
      </c>
      <c r="H3" s="1237">
        <v>103</v>
      </c>
      <c r="I3" s="1272"/>
      <c r="J3" s="1273"/>
      <c r="K3" s="1236">
        <v>13</v>
      </c>
      <c r="L3" s="1238">
        <v>38</v>
      </c>
    </row>
    <row r="4" spans="1:12" s="1309" customFormat="1" ht="13.5" thickBot="1">
      <c r="A4" s="1281" t="s">
        <v>46</v>
      </c>
      <c r="B4" s="1269"/>
      <c r="C4" s="1233"/>
      <c r="D4" s="1233"/>
      <c r="E4" s="1282" t="s">
        <v>1007</v>
      </c>
      <c r="F4" s="1375"/>
      <c r="G4" s="1394">
        <v>12</v>
      </c>
      <c r="H4" s="1398">
        <v>103</v>
      </c>
      <c r="I4" s="1404"/>
      <c r="J4" s="1301"/>
      <c r="K4" s="1295">
        <v>13</v>
      </c>
      <c r="L4" s="1377">
        <v>38</v>
      </c>
    </row>
    <row r="5" spans="1:12" s="1309" customFormat="1" ht="12.75">
      <c r="A5" s="1263" t="s">
        <v>996</v>
      </c>
      <c r="B5" s="1270"/>
      <c r="C5" s="1233"/>
      <c r="D5" s="1233"/>
      <c r="E5" s="1227" t="s">
        <v>1037</v>
      </c>
      <c r="F5" s="1302"/>
      <c r="G5" s="1229">
        <v>1</v>
      </c>
      <c r="H5" s="1230">
        <v>97</v>
      </c>
      <c r="I5" s="1303"/>
      <c r="J5" s="1286"/>
      <c r="K5" s="1287">
        <v>10</v>
      </c>
      <c r="L5" s="1231">
        <v>34</v>
      </c>
    </row>
    <row r="6" spans="1:12" s="1309" customFormat="1" ht="12.75">
      <c r="A6" s="1270" t="s">
        <v>996</v>
      </c>
      <c r="B6" s="1270" t="s">
        <v>19</v>
      </c>
      <c r="C6" s="1513" t="s">
        <v>1034</v>
      </c>
      <c r="D6" s="1233" t="s">
        <v>1031</v>
      </c>
      <c r="E6" s="1370" t="s">
        <v>1038</v>
      </c>
      <c r="F6" s="1307"/>
      <c r="G6" s="1236">
        <v>70</v>
      </c>
      <c r="H6" s="1237">
        <v>97</v>
      </c>
      <c r="I6" s="1272"/>
      <c r="J6" s="1273"/>
      <c r="K6" s="1236">
        <v>10</v>
      </c>
      <c r="L6" s="1238">
        <v>34</v>
      </c>
    </row>
    <row r="7" spans="1:12" s="1309" customFormat="1" ht="13.5" thickBot="1">
      <c r="A7" s="1280" t="s">
        <v>53</v>
      </c>
      <c r="B7" s="1270"/>
      <c r="C7" s="1513" t="s">
        <v>21</v>
      </c>
      <c r="D7" s="1233"/>
      <c r="E7" s="1374" t="s">
        <v>957</v>
      </c>
      <c r="F7" s="1375"/>
      <c r="G7" s="1394">
        <v>13</v>
      </c>
      <c r="H7" s="1398">
        <v>97</v>
      </c>
      <c r="I7" s="1404"/>
      <c r="J7" s="1301"/>
      <c r="K7" s="1239">
        <v>10</v>
      </c>
      <c r="L7" s="1288">
        <v>34</v>
      </c>
    </row>
    <row r="8" spans="1:12" s="1309" customFormat="1" ht="12.75">
      <c r="A8" s="1263" t="s">
        <v>997</v>
      </c>
      <c r="B8" s="1270"/>
      <c r="C8" s="1233"/>
      <c r="D8" s="1233"/>
      <c r="E8" s="1367" t="s">
        <v>1039</v>
      </c>
      <c r="F8" s="1228"/>
      <c r="G8" s="1287">
        <v>35</v>
      </c>
      <c r="H8" s="1230">
        <v>57</v>
      </c>
      <c r="I8" s="1285"/>
      <c r="J8" s="1286"/>
      <c r="K8" s="1287">
        <v>13</v>
      </c>
      <c r="L8" s="1231">
        <v>23</v>
      </c>
    </row>
    <row r="9" spans="1:12" s="1309" customFormat="1" ht="12.75">
      <c r="A9" s="1270" t="s">
        <v>997</v>
      </c>
      <c r="B9" s="1269"/>
      <c r="C9" s="1233"/>
      <c r="D9" s="1233"/>
      <c r="E9" s="1370" t="s">
        <v>1040</v>
      </c>
      <c r="F9" s="1475"/>
      <c r="G9" s="1236">
        <v>18</v>
      </c>
      <c r="H9" s="1237">
        <v>57</v>
      </c>
      <c r="I9" s="1296"/>
      <c r="J9" s="1273"/>
      <c r="K9" s="1236">
        <v>13</v>
      </c>
      <c r="L9" s="1238">
        <v>23</v>
      </c>
    </row>
    <row r="10" spans="1:12" s="1309" customFormat="1" ht="13.5" thickBot="1">
      <c r="A10" s="1280" t="s">
        <v>997</v>
      </c>
      <c r="B10" s="1281"/>
      <c r="C10" s="1282"/>
      <c r="D10" s="1282"/>
      <c r="E10" s="1374" t="s">
        <v>1041</v>
      </c>
      <c r="F10" s="1476"/>
      <c r="G10" s="1239">
        <v>51</v>
      </c>
      <c r="H10" s="1240">
        <v>57</v>
      </c>
      <c r="I10" s="1300"/>
      <c r="J10" s="1301"/>
      <c r="K10" s="1239">
        <v>13</v>
      </c>
      <c r="L10" s="1288">
        <v>23</v>
      </c>
    </row>
    <row r="11" spans="1:12" ht="13.5" thickBot="1">
      <c r="A11" s="1525"/>
      <c r="B11" s="1408"/>
      <c r="C11" s="1477"/>
      <c r="D11" s="1477"/>
      <c r="E11" s="1477"/>
      <c r="F11" s="1474"/>
      <c r="G11" s="1408"/>
      <c r="H11" s="1408"/>
      <c r="I11" s="1410"/>
      <c r="J11" s="1410"/>
      <c r="K11" s="1408"/>
      <c r="L11" s="1526"/>
    </row>
    <row r="12" spans="1:12" ht="12.75">
      <c r="A12" s="1205" t="s">
        <v>998</v>
      </c>
      <c r="B12" s="1208"/>
      <c r="C12" s="1514" t="s">
        <v>822</v>
      </c>
      <c r="D12" s="1226"/>
      <c r="E12" s="1227" t="s">
        <v>980</v>
      </c>
      <c r="F12" s="1228"/>
      <c r="G12" s="1209"/>
      <c r="H12" s="1210"/>
      <c r="I12" s="1229">
        <v>3</v>
      </c>
      <c r="J12" s="1230">
        <v>46</v>
      </c>
      <c r="K12" s="1229">
        <v>3</v>
      </c>
      <c r="L12" s="1231">
        <v>16</v>
      </c>
    </row>
    <row r="13" spans="1:12" ht="12.75">
      <c r="A13" s="1213" t="s">
        <v>999</v>
      </c>
      <c r="B13" s="1232" t="s">
        <v>61</v>
      </c>
      <c r="C13" s="1513"/>
      <c r="D13" s="1233" t="s">
        <v>1037</v>
      </c>
      <c r="E13" s="1234" t="s">
        <v>981</v>
      </c>
      <c r="F13" s="1235"/>
      <c r="G13" s="1217"/>
      <c r="H13" s="1218"/>
      <c r="I13" s="1236">
        <v>6</v>
      </c>
      <c r="J13" s="1237">
        <v>46</v>
      </c>
      <c r="K13" s="1276">
        <v>3</v>
      </c>
      <c r="L13" s="1238">
        <v>16</v>
      </c>
    </row>
    <row r="14" spans="1:12" ht="13.5" thickBot="1">
      <c r="A14" s="1256" t="s">
        <v>998</v>
      </c>
      <c r="B14" s="1221"/>
      <c r="C14" s="1515" t="s">
        <v>979</v>
      </c>
      <c r="D14" s="1282" t="s">
        <v>1042</v>
      </c>
      <c r="E14" s="1478" t="s">
        <v>982</v>
      </c>
      <c r="F14" s="1356"/>
      <c r="G14" s="1222"/>
      <c r="H14" s="1223"/>
      <c r="I14" s="1239">
        <v>33</v>
      </c>
      <c r="J14" s="1240">
        <v>46</v>
      </c>
      <c r="K14" s="1429">
        <v>3</v>
      </c>
      <c r="L14" s="1288">
        <v>16</v>
      </c>
    </row>
    <row r="15" spans="1:12" ht="13.5" thickBot="1">
      <c r="A15" s="1525"/>
      <c r="B15" s="1408"/>
      <c r="C15" s="1479"/>
      <c r="D15" s="1479"/>
      <c r="E15" s="1479"/>
      <c r="F15" s="1472"/>
      <c r="G15" s="1410"/>
      <c r="H15" s="1410"/>
      <c r="I15" s="1428"/>
      <c r="J15" s="1428"/>
      <c r="K15" s="1428"/>
      <c r="L15" s="1527"/>
    </row>
    <row r="16" spans="1:12" ht="12.75">
      <c r="A16" s="1205" t="s">
        <v>1000</v>
      </c>
      <c r="B16" s="1205"/>
      <c r="C16" s="1241"/>
      <c r="D16" s="1241"/>
      <c r="E16" s="1241" t="s">
        <v>957</v>
      </c>
      <c r="F16" s="1473"/>
      <c r="G16" s="1331">
        <v>10</v>
      </c>
      <c r="H16" s="1332">
        <v>34</v>
      </c>
      <c r="I16" s="1496"/>
      <c r="J16" s="1242"/>
      <c r="K16" s="1399">
        <v>6</v>
      </c>
      <c r="L16" s="1312">
        <v>13</v>
      </c>
    </row>
    <row r="17" spans="1:12" ht="12.75">
      <c r="A17" s="1232" t="s">
        <v>70</v>
      </c>
      <c r="B17" s="1232"/>
      <c r="C17" s="1516" t="s">
        <v>954</v>
      </c>
      <c r="D17" s="1245"/>
      <c r="E17" s="1245" t="s">
        <v>958</v>
      </c>
      <c r="F17" s="1315"/>
      <c r="G17" s="1337">
        <v>22</v>
      </c>
      <c r="H17" s="1338">
        <v>34</v>
      </c>
      <c r="I17" s="1496"/>
      <c r="J17" s="1242"/>
      <c r="K17" s="1246">
        <v>6</v>
      </c>
      <c r="L17" s="1247">
        <v>13</v>
      </c>
    </row>
    <row r="18" spans="1:12" ht="13.5" thickBot="1">
      <c r="A18" s="1257" t="s">
        <v>1000</v>
      </c>
      <c r="B18" s="1232"/>
      <c r="C18" s="1516"/>
      <c r="D18" s="1245"/>
      <c r="E18" s="1248" t="s">
        <v>959</v>
      </c>
      <c r="F18" s="1317"/>
      <c r="G18" s="1340">
        <v>23</v>
      </c>
      <c r="H18" s="1341">
        <v>34</v>
      </c>
      <c r="I18" s="1497"/>
      <c r="J18" s="1249"/>
      <c r="K18" s="1250">
        <v>6</v>
      </c>
      <c r="L18" s="1251">
        <v>13</v>
      </c>
    </row>
    <row r="19" spans="1:12" ht="12.75">
      <c r="A19" s="1205" t="s">
        <v>1000</v>
      </c>
      <c r="B19" s="1232" t="s">
        <v>61</v>
      </c>
      <c r="C19" s="1516"/>
      <c r="D19" s="1245" t="s">
        <v>956</v>
      </c>
      <c r="E19" s="1241" t="s">
        <v>960</v>
      </c>
      <c r="F19" s="1473" t="s">
        <v>963</v>
      </c>
      <c r="G19" s="1498"/>
      <c r="H19" s="1499"/>
      <c r="I19" s="1252">
        <v>7</v>
      </c>
      <c r="J19" s="1253">
        <v>12</v>
      </c>
      <c r="K19" s="1243">
        <v>4</v>
      </c>
      <c r="L19" s="1244">
        <v>4</v>
      </c>
    </row>
    <row r="20" spans="1:12" ht="12.75">
      <c r="A20" s="1232" t="s">
        <v>1000</v>
      </c>
      <c r="B20" s="1232"/>
      <c r="C20" s="1516" t="s">
        <v>955</v>
      </c>
      <c r="D20" s="1245"/>
      <c r="E20" s="1245" t="s">
        <v>961</v>
      </c>
      <c r="F20" s="1315" t="s">
        <v>963</v>
      </c>
      <c r="G20" s="1413"/>
      <c r="H20" s="1414"/>
      <c r="I20" s="1254">
        <v>8</v>
      </c>
      <c r="J20" s="1255">
        <v>12</v>
      </c>
      <c r="K20" s="1246">
        <v>4</v>
      </c>
      <c r="L20" s="1247">
        <v>4</v>
      </c>
    </row>
    <row r="21" spans="1:12" ht="13.5" thickBot="1">
      <c r="A21" s="1257" t="s">
        <v>1000</v>
      </c>
      <c r="B21" s="1257"/>
      <c r="C21" s="1248"/>
      <c r="D21" s="1248"/>
      <c r="E21" s="1248" t="s">
        <v>962</v>
      </c>
      <c r="F21" s="1317" t="s">
        <v>963</v>
      </c>
      <c r="G21" s="1415"/>
      <c r="H21" s="1416"/>
      <c r="I21" s="1258">
        <v>12</v>
      </c>
      <c r="J21" s="1259">
        <v>12</v>
      </c>
      <c r="K21" s="1260">
        <v>4</v>
      </c>
      <c r="L21" s="1261">
        <v>4</v>
      </c>
    </row>
    <row r="22" spans="1:12" ht="13.5" thickBot="1">
      <c r="A22" s="1525"/>
      <c r="B22" s="1418"/>
      <c r="C22" s="1492"/>
      <c r="D22" s="1492"/>
      <c r="E22" s="1492"/>
      <c r="F22" s="1493"/>
      <c r="G22" s="1418"/>
      <c r="H22" s="1418"/>
      <c r="I22" s="1470"/>
      <c r="J22" s="1470"/>
      <c r="K22" s="1418"/>
      <c r="L22" s="1528"/>
    </row>
    <row r="23" spans="1:12" ht="12.75">
      <c r="A23" s="1264" t="s">
        <v>1001</v>
      </c>
      <c r="B23" s="1264"/>
      <c r="C23" s="1226"/>
      <c r="D23" s="1226"/>
      <c r="E23" s="1226" t="s">
        <v>1031</v>
      </c>
      <c r="F23" s="1228"/>
      <c r="G23" s="1419">
        <v>11</v>
      </c>
      <c r="H23" s="1420">
        <v>36</v>
      </c>
      <c r="I23" s="1285"/>
      <c r="J23" s="1286"/>
      <c r="K23" s="1287">
        <v>4</v>
      </c>
      <c r="L23" s="1231">
        <v>13</v>
      </c>
    </row>
    <row r="24" spans="1:12" ht="12.75">
      <c r="A24" s="1269" t="s">
        <v>1001</v>
      </c>
      <c r="B24" s="1269"/>
      <c r="C24" s="1513" t="s">
        <v>566</v>
      </c>
      <c r="D24" s="1233"/>
      <c r="E24" s="1233" t="s">
        <v>1032</v>
      </c>
      <c r="F24" s="1235"/>
      <c r="G24" s="1421">
        <v>17</v>
      </c>
      <c r="H24" s="1275">
        <v>36</v>
      </c>
      <c r="I24" s="1296"/>
      <c r="J24" s="1273"/>
      <c r="K24" s="1267">
        <v>4</v>
      </c>
      <c r="L24" s="1268">
        <v>13</v>
      </c>
    </row>
    <row r="25" spans="1:12" ht="13.5" thickBot="1">
      <c r="A25" s="1281" t="s">
        <v>75</v>
      </c>
      <c r="B25" s="1269" t="s">
        <v>19</v>
      </c>
      <c r="C25" s="1513"/>
      <c r="D25" s="1233" t="s">
        <v>1027</v>
      </c>
      <c r="E25" s="1282" t="s">
        <v>1033</v>
      </c>
      <c r="F25" s="1356"/>
      <c r="G25" s="1358">
        <v>29</v>
      </c>
      <c r="H25" s="1422">
        <v>36</v>
      </c>
      <c r="I25" s="1300"/>
      <c r="J25" s="1301"/>
      <c r="K25" s="1295">
        <v>4</v>
      </c>
      <c r="L25" s="1377">
        <v>13</v>
      </c>
    </row>
    <row r="26" spans="1:12" ht="12.75">
      <c r="A26" s="1264" t="s">
        <v>1001</v>
      </c>
      <c r="B26" s="1262"/>
      <c r="C26" s="1513"/>
      <c r="D26" s="1233"/>
      <c r="E26" s="1227" t="s">
        <v>1028</v>
      </c>
      <c r="F26" s="1409" t="s">
        <v>963</v>
      </c>
      <c r="G26" s="1285"/>
      <c r="H26" s="1286"/>
      <c r="I26" s="1419">
        <v>6</v>
      </c>
      <c r="J26" s="1420">
        <v>23</v>
      </c>
      <c r="K26" s="1229">
        <v>2</v>
      </c>
      <c r="L26" s="1495">
        <v>8</v>
      </c>
    </row>
    <row r="27" spans="1:12" ht="12.75">
      <c r="A27" s="1269" t="s">
        <v>1001</v>
      </c>
      <c r="B27" s="1269"/>
      <c r="C27" s="1513" t="s">
        <v>485</v>
      </c>
      <c r="D27" s="1233"/>
      <c r="E27" s="1234" t="s">
        <v>1029</v>
      </c>
      <c r="F27" s="1411" t="s">
        <v>963</v>
      </c>
      <c r="G27" s="1296"/>
      <c r="H27" s="1273"/>
      <c r="I27" s="1460">
        <v>8</v>
      </c>
      <c r="J27" s="1278">
        <v>23</v>
      </c>
      <c r="K27" s="1276">
        <v>2</v>
      </c>
      <c r="L27" s="1277">
        <v>8</v>
      </c>
    </row>
    <row r="28" spans="1:12" ht="13.5" thickBot="1">
      <c r="A28" s="1281" t="s">
        <v>1001</v>
      </c>
      <c r="B28" s="1281"/>
      <c r="C28" s="1282"/>
      <c r="D28" s="1282"/>
      <c r="E28" s="1478" t="s">
        <v>1030</v>
      </c>
      <c r="F28" s="1412" t="s">
        <v>963</v>
      </c>
      <c r="G28" s="1300"/>
      <c r="H28" s="1301"/>
      <c r="I28" s="1494">
        <v>14</v>
      </c>
      <c r="J28" s="1283">
        <v>23</v>
      </c>
      <c r="K28" s="1429">
        <v>2</v>
      </c>
      <c r="L28" s="1360">
        <v>8</v>
      </c>
    </row>
    <row r="29" spans="1:12" ht="13.5" thickBot="1">
      <c r="A29" s="1529"/>
      <c r="B29" s="1430"/>
      <c r="C29" s="1479"/>
      <c r="D29" s="1479"/>
      <c r="E29" s="1479"/>
      <c r="F29" s="1471"/>
      <c r="G29" s="1455"/>
      <c r="H29" s="1455"/>
      <c r="I29" s="1428"/>
      <c r="J29" s="1428"/>
      <c r="K29" s="1428"/>
      <c r="L29" s="1527"/>
    </row>
    <row r="30" spans="1:12" ht="13.5" thickBot="1">
      <c r="A30" s="1465" t="s">
        <v>1002</v>
      </c>
      <c r="B30" s="1208"/>
      <c r="C30" s="1208"/>
      <c r="D30" s="1206"/>
      <c r="E30" s="1290" t="s">
        <v>970</v>
      </c>
      <c r="F30" s="1291"/>
      <c r="G30" s="1425">
        <v>6</v>
      </c>
      <c r="H30" s="1426">
        <v>26</v>
      </c>
      <c r="I30" s="1424"/>
      <c r="J30" s="1401"/>
      <c r="K30" s="1295">
        <v>8</v>
      </c>
      <c r="L30" s="1377">
        <v>11</v>
      </c>
    </row>
    <row r="31" spans="1:12" ht="12.75">
      <c r="A31" s="1205" t="s">
        <v>27</v>
      </c>
      <c r="B31" s="1212"/>
      <c r="C31" s="1517" t="s">
        <v>600</v>
      </c>
      <c r="D31" s="1214"/>
      <c r="E31" s="1262" t="s">
        <v>971</v>
      </c>
      <c r="F31" s="1228"/>
      <c r="G31" s="1287">
        <v>18</v>
      </c>
      <c r="H31" s="1230">
        <v>39</v>
      </c>
      <c r="I31" s="1303"/>
      <c r="J31" s="1286"/>
      <c r="K31" s="1287">
        <v>8</v>
      </c>
      <c r="L31" s="1231">
        <v>11</v>
      </c>
    </row>
    <row r="32" spans="1:12" ht="13.5" thickBot="1">
      <c r="A32" s="1318" t="s">
        <v>1003</v>
      </c>
      <c r="B32" s="1212"/>
      <c r="C32" s="1518"/>
      <c r="D32" s="1214"/>
      <c r="E32" s="1279" t="s">
        <v>972</v>
      </c>
      <c r="F32" s="1356"/>
      <c r="G32" s="1239">
        <v>23</v>
      </c>
      <c r="H32" s="1240">
        <v>39</v>
      </c>
      <c r="I32" s="1406"/>
      <c r="J32" s="1289"/>
      <c r="K32" s="1239">
        <v>8</v>
      </c>
      <c r="L32" s="1288">
        <v>11</v>
      </c>
    </row>
    <row r="33" spans="1:12" ht="13.5" thickBot="1">
      <c r="A33" s="1465" t="s">
        <v>1003</v>
      </c>
      <c r="B33" s="1232" t="s">
        <v>61</v>
      </c>
      <c r="C33" s="1517"/>
      <c r="D33" s="1233" t="s">
        <v>978</v>
      </c>
      <c r="E33" s="1290" t="s">
        <v>973</v>
      </c>
      <c r="F33" s="1291" t="s">
        <v>963</v>
      </c>
      <c r="G33" s="1389"/>
      <c r="H33" s="1390"/>
      <c r="I33" s="1490">
        <v>8</v>
      </c>
      <c r="J33" s="1491">
        <v>8</v>
      </c>
      <c r="K33" s="1295">
        <v>8</v>
      </c>
      <c r="L33" s="1377">
        <v>11</v>
      </c>
    </row>
    <row r="34" spans="1:12" ht="12.75">
      <c r="A34" s="1205" t="s">
        <v>1004</v>
      </c>
      <c r="B34" s="1212"/>
      <c r="C34" s="1518"/>
      <c r="D34" s="1214"/>
      <c r="E34" s="1264" t="s">
        <v>974</v>
      </c>
      <c r="F34" s="1302"/>
      <c r="G34" s="1427">
        <v>7</v>
      </c>
      <c r="H34" s="1484">
        <v>25</v>
      </c>
      <c r="I34" s="1285"/>
      <c r="J34" s="1286"/>
      <c r="K34" s="1487">
        <v>6</v>
      </c>
      <c r="L34" s="1231">
        <v>10</v>
      </c>
    </row>
    <row r="35" spans="1:12" ht="12.75">
      <c r="A35" s="1213" t="s">
        <v>1004</v>
      </c>
      <c r="B35" s="1212"/>
      <c r="C35" s="1518"/>
      <c r="D35" s="1214"/>
      <c r="E35" s="1269" t="s">
        <v>975</v>
      </c>
      <c r="F35" s="1307"/>
      <c r="G35" s="1236">
        <v>7</v>
      </c>
      <c r="H35" s="1485">
        <v>25</v>
      </c>
      <c r="I35" s="1296"/>
      <c r="J35" s="1273"/>
      <c r="K35" s="1488">
        <v>6</v>
      </c>
      <c r="L35" s="1238">
        <v>10</v>
      </c>
    </row>
    <row r="36" spans="1:12" ht="12.75">
      <c r="A36" s="1213" t="s">
        <v>1004</v>
      </c>
      <c r="B36" s="1212"/>
      <c r="C36" s="1517" t="s">
        <v>601</v>
      </c>
      <c r="D36" s="1214"/>
      <c r="E36" s="1297" t="s">
        <v>976</v>
      </c>
      <c r="F36" s="1307"/>
      <c r="G36" s="1276">
        <v>2</v>
      </c>
      <c r="H36" s="1485">
        <v>25</v>
      </c>
      <c r="I36" s="1296"/>
      <c r="J36" s="1273"/>
      <c r="K36" s="1407">
        <v>6</v>
      </c>
      <c r="L36" s="1238">
        <v>10</v>
      </c>
    </row>
    <row r="37" spans="1:12" ht="13.5" thickBot="1">
      <c r="A37" s="1256" t="s">
        <v>1004</v>
      </c>
      <c r="B37" s="1221"/>
      <c r="C37" s="1221"/>
      <c r="D37" s="1219"/>
      <c r="E37" s="1454" t="s">
        <v>977</v>
      </c>
      <c r="F37" s="1375"/>
      <c r="G37" s="1429">
        <v>2</v>
      </c>
      <c r="H37" s="1486">
        <v>25</v>
      </c>
      <c r="I37" s="1300"/>
      <c r="J37" s="1301"/>
      <c r="K37" s="1489">
        <v>6</v>
      </c>
      <c r="L37" s="1288">
        <v>10</v>
      </c>
    </row>
    <row r="38" spans="1:12" ht="13.5" thickBot="1">
      <c r="A38" s="1525"/>
      <c r="B38" s="1408"/>
      <c r="C38" s="1408"/>
      <c r="D38" s="1477"/>
      <c r="E38" s="1430"/>
      <c r="F38" s="1472"/>
      <c r="G38" s="1430"/>
      <c r="H38" s="1430"/>
      <c r="I38" s="1455"/>
      <c r="J38" s="1455"/>
      <c r="K38" s="1430"/>
      <c r="L38" s="1530"/>
    </row>
    <row r="39" spans="1:12" ht="12.75">
      <c r="A39" s="1264" t="s">
        <v>1005</v>
      </c>
      <c r="B39" s="1264"/>
      <c r="C39" s="1226"/>
      <c r="D39" s="1226"/>
      <c r="E39" s="1227" t="s">
        <v>1017</v>
      </c>
      <c r="F39" s="1228"/>
      <c r="G39" s="1229">
        <v>1</v>
      </c>
      <c r="H39" s="1230">
        <v>111</v>
      </c>
      <c r="I39" s="1285"/>
      <c r="J39" s="1286"/>
      <c r="K39" s="1287">
        <v>4</v>
      </c>
      <c r="L39" s="1230">
        <v>41</v>
      </c>
    </row>
    <row r="40" spans="1:12" ht="12.75">
      <c r="A40" s="1269" t="s">
        <v>1005</v>
      </c>
      <c r="B40" s="1262"/>
      <c r="C40" s="1519" t="s">
        <v>614</v>
      </c>
      <c r="D40" s="1304"/>
      <c r="E40" s="1304" t="s">
        <v>1018</v>
      </c>
      <c r="F40" s="1395"/>
      <c r="G40" s="1236">
        <v>25</v>
      </c>
      <c r="H40" s="1306">
        <v>111</v>
      </c>
      <c r="I40" s="1343"/>
      <c r="J40" s="1266"/>
      <c r="K40" s="1236">
        <v>4</v>
      </c>
      <c r="L40" s="1237">
        <v>41</v>
      </c>
    </row>
    <row r="41" spans="1:12" ht="13.5" thickBot="1">
      <c r="A41" s="1281" t="s">
        <v>1005</v>
      </c>
      <c r="B41" s="1269" t="s">
        <v>19</v>
      </c>
      <c r="C41" s="1519" t="s">
        <v>233</v>
      </c>
      <c r="D41" s="1304" t="s">
        <v>1016</v>
      </c>
      <c r="E41" s="1282" t="s">
        <v>1019</v>
      </c>
      <c r="F41" s="1356"/>
      <c r="G41" s="1394">
        <v>24</v>
      </c>
      <c r="H41" s="1398">
        <v>111</v>
      </c>
      <c r="I41" s="1400"/>
      <c r="J41" s="1292"/>
      <c r="K41" s="1239">
        <v>4</v>
      </c>
      <c r="L41" s="1240">
        <v>41</v>
      </c>
    </row>
    <row r="42" spans="1:12" ht="13.5" thickBot="1">
      <c r="A42" s="1381" t="s">
        <v>1005</v>
      </c>
      <c r="B42" s="1281"/>
      <c r="C42" s="1500"/>
      <c r="D42" s="1500"/>
      <c r="E42" s="1480" t="s">
        <v>1020</v>
      </c>
      <c r="F42" s="1291" t="s">
        <v>963</v>
      </c>
      <c r="G42" s="1501"/>
      <c r="H42" s="1502"/>
      <c r="I42" s="1293">
        <v>8</v>
      </c>
      <c r="J42" s="1294">
        <v>16</v>
      </c>
      <c r="K42" s="1504"/>
      <c r="L42" s="1284"/>
    </row>
    <row r="43" spans="1:12" ht="13.5" thickBot="1">
      <c r="A43" s="1531"/>
      <c r="B43" s="1430"/>
      <c r="C43" s="1479"/>
      <c r="D43" s="1479"/>
      <c r="E43" s="1479"/>
      <c r="F43" s="1510"/>
      <c r="G43" s="1455"/>
      <c r="H43" s="1455"/>
      <c r="I43" s="1455"/>
      <c r="J43" s="1455"/>
      <c r="K43" s="1503"/>
      <c r="L43" s="1530"/>
    </row>
    <row r="44" spans="1:12" ht="12.75">
      <c r="A44" s="1205" t="s">
        <v>90</v>
      </c>
      <c r="B44" s="1208"/>
      <c r="C44" s="1514" t="s">
        <v>983</v>
      </c>
      <c r="D44" s="1206"/>
      <c r="E44" s="1226" t="s">
        <v>985</v>
      </c>
      <c r="F44" s="1431"/>
      <c r="G44" s="1287">
        <v>20</v>
      </c>
      <c r="H44" s="1230">
        <v>45</v>
      </c>
      <c r="I44" s="1209"/>
      <c r="J44" s="1210"/>
      <c r="K44" s="1287">
        <v>10</v>
      </c>
      <c r="L44" s="1230">
        <v>16</v>
      </c>
    </row>
    <row r="45" spans="1:12" s="1309" customFormat="1" ht="12.75">
      <c r="A45" s="1213" t="s">
        <v>90</v>
      </c>
      <c r="B45" s="1269" t="s">
        <v>19</v>
      </c>
      <c r="C45" s="1513"/>
      <c r="D45" s="1233" t="s">
        <v>984</v>
      </c>
      <c r="E45" s="1233" t="s">
        <v>986</v>
      </c>
      <c r="F45" s="1307"/>
      <c r="G45" s="1236">
        <v>22</v>
      </c>
      <c r="H45" s="1237">
        <v>45</v>
      </c>
      <c r="I45" s="1296"/>
      <c r="J45" s="1273"/>
      <c r="K45" s="1236">
        <v>10</v>
      </c>
      <c r="L45" s="1237">
        <v>16</v>
      </c>
    </row>
    <row r="46" spans="1:12" ht="13.5" thickBot="1">
      <c r="A46" s="1256" t="s">
        <v>90</v>
      </c>
      <c r="B46" s="1221"/>
      <c r="C46" s="1515" t="s">
        <v>955</v>
      </c>
      <c r="D46" s="1219"/>
      <c r="E46" s="1282" t="s">
        <v>987</v>
      </c>
      <c r="F46" s="1432"/>
      <c r="G46" s="1239">
        <v>39</v>
      </c>
      <c r="H46" s="1240">
        <v>45</v>
      </c>
      <c r="I46" s="1222"/>
      <c r="J46" s="1223"/>
      <c r="K46" s="1239">
        <v>10</v>
      </c>
      <c r="L46" s="1240">
        <v>16</v>
      </c>
    </row>
    <row r="47" spans="1:12" ht="13.5" thickBot="1">
      <c r="A47" s="1525"/>
      <c r="B47" s="1408"/>
      <c r="C47" s="1477"/>
      <c r="D47" s="1477"/>
      <c r="E47" s="1479"/>
      <c r="F47" s="1396"/>
      <c r="G47" s="1430"/>
      <c r="H47" s="1430"/>
      <c r="I47" s="1410"/>
      <c r="J47" s="1410"/>
      <c r="K47" s="1430"/>
      <c r="L47" s="1530"/>
    </row>
    <row r="48" spans="1:12" ht="13.5" thickBot="1">
      <c r="A48" s="1466" t="s">
        <v>763</v>
      </c>
      <c r="B48" s="1466"/>
      <c r="C48" s="1466"/>
      <c r="D48" s="1466"/>
      <c r="E48" s="1468" t="s">
        <v>949</v>
      </c>
      <c r="F48" s="1431"/>
      <c r="G48" s="1438">
        <v>3</v>
      </c>
      <c r="H48" s="1244">
        <v>40</v>
      </c>
      <c r="I48" s="1509"/>
      <c r="J48" s="1509"/>
      <c r="K48" s="1438">
        <v>1</v>
      </c>
      <c r="L48" s="1244">
        <v>14</v>
      </c>
    </row>
    <row r="49" spans="1:12" ht="13.5" thickBot="1">
      <c r="A49" s="1313" t="s">
        <v>763</v>
      </c>
      <c r="B49" s="1313"/>
      <c r="C49" s="1315" t="s">
        <v>947</v>
      </c>
      <c r="D49" s="1313"/>
      <c r="E49" s="1314" t="s">
        <v>952</v>
      </c>
      <c r="F49" s="1433" t="s">
        <v>963</v>
      </c>
      <c r="G49" s="1246">
        <v>5</v>
      </c>
      <c r="H49" s="1439">
        <v>40</v>
      </c>
      <c r="I49" s="1440">
        <v>1</v>
      </c>
      <c r="J49" s="1441">
        <v>10</v>
      </c>
      <c r="K49" s="1316">
        <v>1</v>
      </c>
      <c r="L49" s="1247">
        <v>14</v>
      </c>
    </row>
    <row r="50" spans="1:12" ht="12.75">
      <c r="A50" s="1313" t="s">
        <v>763</v>
      </c>
      <c r="B50" s="1313"/>
      <c r="C50" s="1315"/>
      <c r="D50" s="1313"/>
      <c r="E50" s="1314" t="s">
        <v>950</v>
      </c>
      <c r="F50" s="1434"/>
      <c r="G50" s="1246">
        <v>6</v>
      </c>
      <c r="H50" s="1247">
        <v>40</v>
      </c>
      <c r="I50" s="1436"/>
      <c r="J50" s="1311"/>
      <c r="K50" s="1316">
        <v>1</v>
      </c>
      <c r="L50" s="1247">
        <v>14</v>
      </c>
    </row>
    <row r="51" spans="1:12" ht="13.5" thickBot="1">
      <c r="A51" s="1467" t="s">
        <v>763</v>
      </c>
      <c r="B51" s="1313" t="s">
        <v>19</v>
      </c>
      <c r="C51" s="1315"/>
      <c r="D51" s="1313" t="s">
        <v>948</v>
      </c>
      <c r="E51" s="1469" t="s">
        <v>951</v>
      </c>
      <c r="F51" s="1435"/>
      <c r="G51" s="1250">
        <v>7</v>
      </c>
      <c r="H51" s="1251">
        <v>40</v>
      </c>
      <c r="I51" s="1437"/>
      <c r="J51" s="1320"/>
      <c r="K51" s="1321">
        <v>1</v>
      </c>
      <c r="L51" s="1261">
        <v>14</v>
      </c>
    </row>
    <row r="52" spans="1:12" ht="12.75">
      <c r="A52" s="1310" t="s">
        <v>953</v>
      </c>
      <c r="B52" s="1313"/>
      <c r="C52" s="1315"/>
      <c r="D52" s="1313"/>
      <c r="E52" s="1466" t="s">
        <v>951</v>
      </c>
      <c r="F52" s="1207"/>
      <c r="G52" s="1243">
        <v>5</v>
      </c>
      <c r="H52" s="1244">
        <v>20</v>
      </c>
      <c r="I52" s="1442"/>
      <c r="J52" s="1322"/>
      <c r="K52" s="1323"/>
      <c r="L52" s="1324"/>
    </row>
    <row r="53" spans="1:12" ht="13.5" thickBot="1">
      <c r="A53" s="1313" t="s">
        <v>953</v>
      </c>
      <c r="B53" s="1313"/>
      <c r="C53" s="1315" t="s">
        <v>741</v>
      </c>
      <c r="D53" s="1313"/>
      <c r="E53" s="1327" t="s">
        <v>949</v>
      </c>
      <c r="F53" s="1216"/>
      <c r="G53" s="1246">
        <v>6</v>
      </c>
      <c r="H53" s="1247">
        <v>20</v>
      </c>
      <c r="I53" s="1444"/>
      <c r="J53" s="1445"/>
      <c r="K53" s="1325"/>
      <c r="L53" s="1326"/>
    </row>
    <row r="54" spans="1:12" ht="13.5" thickBot="1">
      <c r="A54" s="1327" t="s">
        <v>953</v>
      </c>
      <c r="B54" s="1467"/>
      <c r="C54" s="1467"/>
      <c r="D54" s="1467"/>
      <c r="E54" s="1481" t="s">
        <v>952</v>
      </c>
      <c r="F54" s="1317" t="s">
        <v>963</v>
      </c>
      <c r="G54" s="1260">
        <v>8</v>
      </c>
      <c r="H54" s="1443">
        <v>20</v>
      </c>
      <c r="I54" s="1440">
        <v>2</v>
      </c>
      <c r="J54" s="1441">
        <v>7</v>
      </c>
      <c r="K54" s="1446"/>
      <c r="L54" s="1447"/>
    </row>
    <row r="55" spans="1:12" ht="13.5" thickBot="1">
      <c r="A55" s="1383"/>
      <c r="B55" s="1383"/>
      <c r="C55" s="1383"/>
      <c r="D55" s="1383"/>
      <c r="E55" s="1383"/>
      <c r="F55" s="1384"/>
      <c r="G55" s="1382"/>
      <c r="H55" s="1379"/>
      <c r="I55" s="1385"/>
      <c r="J55" s="1386"/>
      <c r="K55" s="1387"/>
      <c r="L55" s="1380"/>
    </row>
    <row r="56" spans="1:12" ht="12.75">
      <c r="A56" s="1328" t="s">
        <v>104</v>
      </c>
      <c r="B56" s="1328"/>
      <c r="C56" s="1328"/>
      <c r="D56" s="1328"/>
      <c r="E56" s="1329" t="s">
        <v>1023</v>
      </c>
      <c r="F56" s="1330"/>
      <c r="G56" s="1331">
        <v>25</v>
      </c>
      <c r="H56" s="1332">
        <v>33</v>
      </c>
      <c r="I56" s="1285"/>
      <c r="J56" s="1286"/>
      <c r="K56" s="1333">
        <v>4</v>
      </c>
      <c r="L56" s="1334">
        <v>13</v>
      </c>
    </row>
    <row r="57" spans="1:12" ht="12.75">
      <c r="A57" s="1335" t="s">
        <v>104</v>
      </c>
      <c r="B57" s="1335"/>
      <c r="C57" s="1336" t="s">
        <v>1021</v>
      </c>
      <c r="D57" s="1335"/>
      <c r="E57" s="1274" t="s">
        <v>1024</v>
      </c>
      <c r="F57" s="1336"/>
      <c r="G57" s="1337">
        <v>16</v>
      </c>
      <c r="H57" s="1338">
        <v>33</v>
      </c>
      <c r="I57" s="1296"/>
      <c r="J57" s="1273"/>
      <c r="K57" s="1254">
        <v>4</v>
      </c>
      <c r="L57" s="1255">
        <v>13</v>
      </c>
    </row>
    <row r="58" spans="1:12" ht="13.5" thickBot="1">
      <c r="A58" s="1345" t="s">
        <v>104</v>
      </c>
      <c r="B58" s="1313" t="s">
        <v>19</v>
      </c>
      <c r="C58" s="1336"/>
      <c r="D58" s="1335" t="s">
        <v>1022</v>
      </c>
      <c r="E58" s="1346" t="s">
        <v>1022</v>
      </c>
      <c r="F58" s="1339"/>
      <c r="G58" s="1340">
        <v>19</v>
      </c>
      <c r="H58" s="1341">
        <v>33</v>
      </c>
      <c r="I58" s="1300"/>
      <c r="J58" s="1301"/>
      <c r="K58" s="1258">
        <v>4</v>
      </c>
      <c r="L58" s="1259">
        <v>13</v>
      </c>
    </row>
    <row r="59" spans="1:12" ht="12.75">
      <c r="A59" s="1328" t="s">
        <v>153</v>
      </c>
      <c r="B59" s="1335"/>
      <c r="C59" s="1336"/>
      <c r="D59" s="1335"/>
      <c r="E59" s="1482" t="s">
        <v>1026</v>
      </c>
      <c r="F59" s="1330"/>
      <c r="G59" s="1331">
        <v>9</v>
      </c>
      <c r="H59" s="1332">
        <v>18</v>
      </c>
      <c r="I59" s="1285"/>
      <c r="J59" s="1286"/>
      <c r="K59" s="1448">
        <v>3</v>
      </c>
      <c r="L59" s="1449">
        <v>8</v>
      </c>
    </row>
    <row r="60" spans="1:12" ht="13.5" thickBot="1">
      <c r="A60" s="1335" t="s">
        <v>153</v>
      </c>
      <c r="B60" s="1335"/>
      <c r="C60" s="1336" t="s">
        <v>688</v>
      </c>
      <c r="D60" s="1345"/>
      <c r="E60" s="1342" t="s">
        <v>1024</v>
      </c>
      <c r="F60" s="1336"/>
      <c r="G60" s="1337">
        <v>6</v>
      </c>
      <c r="H60" s="1338">
        <v>18</v>
      </c>
      <c r="I60" s="1296"/>
      <c r="J60" s="1273"/>
      <c r="K60" s="1450">
        <v>3</v>
      </c>
      <c r="L60" s="1344">
        <v>8</v>
      </c>
    </row>
    <row r="61" spans="1:12" ht="13.5" thickBot="1">
      <c r="A61" s="1345" t="s">
        <v>153</v>
      </c>
      <c r="B61" s="1345"/>
      <c r="C61" s="1345"/>
      <c r="D61" s="1388"/>
      <c r="E61" s="1347" t="s">
        <v>1025</v>
      </c>
      <c r="F61" s="1402"/>
      <c r="G61" s="1340">
        <v>13</v>
      </c>
      <c r="H61" s="1341">
        <v>18</v>
      </c>
      <c r="I61" s="1300"/>
      <c r="J61" s="1301"/>
      <c r="K61" s="1451">
        <v>3</v>
      </c>
      <c r="L61" s="1348">
        <v>8</v>
      </c>
    </row>
    <row r="62" spans="1:12" ht="13.5" thickBot="1">
      <c r="A62" s="1387"/>
      <c r="B62" s="1470"/>
      <c r="C62" s="1470"/>
      <c r="D62" s="1423"/>
      <c r="E62" s="1455"/>
      <c r="F62" s="1471"/>
      <c r="G62" s="1418"/>
      <c r="H62" s="1418"/>
      <c r="I62" s="1455"/>
      <c r="J62" s="1455"/>
      <c r="K62" s="1470"/>
      <c r="L62" s="1380"/>
    </row>
    <row r="63" spans="1:12" ht="12.75">
      <c r="A63" s="1205" t="s">
        <v>138</v>
      </c>
      <c r="B63" s="1208"/>
      <c r="C63" s="1206"/>
      <c r="D63" s="1206"/>
      <c r="E63" s="1226" t="s">
        <v>989</v>
      </c>
      <c r="F63" s="1226"/>
      <c r="G63" s="1264">
        <v>11</v>
      </c>
      <c r="H63" s="1231">
        <v>25</v>
      </c>
      <c r="I63" s="1209"/>
      <c r="J63" s="1210"/>
      <c r="K63" s="1264">
        <v>6</v>
      </c>
      <c r="L63" s="1264">
        <v>9</v>
      </c>
    </row>
    <row r="64" spans="1:12" ht="12.75">
      <c r="A64" s="1213" t="s">
        <v>138</v>
      </c>
      <c r="B64" s="1212"/>
      <c r="C64" s="1350" t="s">
        <v>620</v>
      </c>
      <c r="D64" s="1214"/>
      <c r="E64" s="1233" t="s">
        <v>990</v>
      </c>
      <c r="F64" s="1233"/>
      <c r="G64" s="1269">
        <v>17</v>
      </c>
      <c r="H64" s="1238">
        <v>25</v>
      </c>
      <c r="I64" s="1217"/>
      <c r="J64" s="1218"/>
      <c r="K64" s="1269">
        <v>6</v>
      </c>
      <c r="L64" s="1269">
        <v>9</v>
      </c>
    </row>
    <row r="65" spans="1:12" ht="13.5" thickBot="1">
      <c r="A65" s="1256" t="s">
        <v>138</v>
      </c>
      <c r="B65" s="1279" t="s">
        <v>61</v>
      </c>
      <c r="C65" s="1350"/>
      <c r="D65" s="1308" t="s">
        <v>988</v>
      </c>
      <c r="E65" s="1282" t="s">
        <v>991</v>
      </c>
      <c r="F65" s="1282"/>
      <c r="G65" s="1281">
        <v>21</v>
      </c>
      <c r="H65" s="1288">
        <v>25</v>
      </c>
      <c r="I65" s="1222"/>
      <c r="J65" s="1223"/>
      <c r="K65" s="1281">
        <v>6</v>
      </c>
      <c r="L65" s="1281">
        <v>9</v>
      </c>
    </row>
    <row r="66" spans="1:12" ht="12.75">
      <c r="A66" s="1205" t="s">
        <v>138</v>
      </c>
      <c r="B66" s="1349"/>
      <c r="C66" s="1520"/>
      <c r="D66" s="1215"/>
      <c r="E66" s="1483" t="s">
        <v>992</v>
      </c>
      <c r="F66" s="1505" t="s">
        <v>963</v>
      </c>
      <c r="G66" s="1351"/>
      <c r="H66" s="1351"/>
      <c r="I66" s="1352">
        <v>5</v>
      </c>
      <c r="J66" s="1353">
        <v>16</v>
      </c>
      <c r="K66" s="1452">
        <v>3</v>
      </c>
      <c r="L66" s="1453">
        <v>6</v>
      </c>
    </row>
    <row r="67" spans="1:12" ht="12.75">
      <c r="A67" s="1213" t="s">
        <v>138</v>
      </c>
      <c r="B67" s="1349"/>
      <c r="C67" s="1350" t="s">
        <v>621</v>
      </c>
      <c r="D67" s="1215"/>
      <c r="E67" s="1397" t="s">
        <v>993</v>
      </c>
      <c r="F67" s="1350" t="s">
        <v>963</v>
      </c>
      <c r="G67" s="1319"/>
      <c r="H67" s="1319"/>
      <c r="I67" s="1354">
        <v>7</v>
      </c>
      <c r="J67" s="1355">
        <v>16</v>
      </c>
      <c r="K67" s="1298">
        <v>3</v>
      </c>
      <c r="L67" s="1299">
        <v>6</v>
      </c>
    </row>
    <row r="68" spans="1:12" ht="13.5" thickBot="1">
      <c r="A68" s="1256" t="s">
        <v>138</v>
      </c>
      <c r="B68" s="1221"/>
      <c r="C68" s="1219"/>
      <c r="D68" s="1219"/>
      <c r="E68" s="1478" t="s">
        <v>994</v>
      </c>
      <c r="F68" s="1356" t="s">
        <v>963</v>
      </c>
      <c r="G68" s="1357"/>
      <c r="H68" s="1357"/>
      <c r="I68" s="1358">
        <v>13</v>
      </c>
      <c r="J68" s="1359">
        <v>16</v>
      </c>
      <c r="K68" s="1454">
        <v>3</v>
      </c>
      <c r="L68" s="1288">
        <v>6</v>
      </c>
    </row>
    <row r="69" spans="1:12" ht="13.5" thickBot="1">
      <c r="A69" s="1525"/>
      <c r="B69" s="1408"/>
      <c r="C69" s="1477"/>
      <c r="D69" s="1477"/>
      <c r="E69" s="1479"/>
      <c r="F69" s="1472"/>
      <c r="G69" s="1410"/>
      <c r="H69" s="1410"/>
      <c r="I69" s="1455"/>
      <c r="J69" s="1455"/>
      <c r="K69" s="1430"/>
      <c r="L69" s="1530"/>
    </row>
    <row r="70" spans="1:12" ht="12.75">
      <c r="A70" s="1241" t="s">
        <v>666</v>
      </c>
      <c r="B70" s="1208"/>
      <c r="C70" s="1514" t="s">
        <v>965</v>
      </c>
      <c r="D70" s="1206"/>
      <c r="E70" s="1227" t="s">
        <v>967</v>
      </c>
      <c r="F70" s="1207"/>
      <c r="G70" s="1361">
        <v>39</v>
      </c>
      <c r="H70" s="1264">
        <v>87</v>
      </c>
      <c r="I70" s="1209"/>
      <c r="J70" s="1210"/>
      <c r="K70" s="1229">
        <v>3</v>
      </c>
      <c r="L70" s="1231">
        <v>32</v>
      </c>
    </row>
    <row r="71" spans="1:12" ht="12.75">
      <c r="A71" s="1245" t="s">
        <v>666</v>
      </c>
      <c r="B71" s="1362" t="s">
        <v>19</v>
      </c>
      <c r="C71" s="1513"/>
      <c r="D71" s="1233" t="s">
        <v>966</v>
      </c>
      <c r="E71" s="1234" t="s">
        <v>968</v>
      </c>
      <c r="F71" s="1216"/>
      <c r="G71" s="1363">
        <v>10</v>
      </c>
      <c r="H71" s="1269">
        <v>87</v>
      </c>
      <c r="I71" s="1224"/>
      <c r="J71" s="1225"/>
      <c r="K71" s="1364">
        <v>3</v>
      </c>
      <c r="L71" s="1268">
        <v>32</v>
      </c>
    </row>
    <row r="72" spans="1:12" ht="13.5" thickBot="1">
      <c r="A72" s="1248" t="s">
        <v>666</v>
      </c>
      <c r="B72" s="1221"/>
      <c r="C72" s="1515" t="s">
        <v>651</v>
      </c>
      <c r="D72" s="1219"/>
      <c r="E72" s="1478" t="s">
        <v>969</v>
      </c>
      <c r="F72" s="1220"/>
      <c r="G72" s="1365">
        <v>9</v>
      </c>
      <c r="H72" s="1281">
        <v>87</v>
      </c>
      <c r="I72" s="1222"/>
      <c r="J72" s="1223"/>
      <c r="K72" s="1429">
        <v>3</v>
      </c>
      <c r="L72" s="1288">
        <v>32</v>
      </c>
    </row>
    <row r="73" spans="1:12" ht="13.5" thickBot="1">
      <c r="A73" s="1532"/>
      <c r="B73" s="1408"/>
      <c r="C73" s="1477"/>
      <c r="D73" s="1477"/>
      <c r="E73" s="1477"/>
      <c r="F73" s="1474"/>
      <c r="G73" s="1408"/>
      <c r="H73" s="1408"/>
      <c r="I73" s="1410"/>
      <c r="J73" s="1410"/>
      <c r="K73" s="1408"/>
      <c r="L73" s="1526"/>
    </row>
    <row r="74" spans="1:12" ht="12.75">
      <c r="A74" s="1328" t="s">
        <v>1006</v>
      </c>
      <c r="B74" s="1366"/>
      <c r="C74" s="1367"/>
      <c r="D74" s="1511"/>
      <c r="E74" s="1367" t="s">
        <v>1010</v>
      </c>
      <c r="F74" s="1265"/>
      <c r="G74" s="1419">
        <v>32</v>
      </c>
      <c r="H74" s="1420">
        <v>109</v>
      </c>
      <c r="I74" s="1368"/>
      <c r="J74" s="1461"/>
      <c r="K74" s="1419">
        <v>13</v>
      </c>
      <c r="L74" s="1420">
        <v>39</v>
      </c>
    </row>
    <row r="75" spans="1:12" ht="12.75">
      <c r="A75" s="1335" t="s">
        <v>1006</v>
      </c>
      <c r="B75" s="1369"/>
      <c r="C75" s="1235" t="s">
        <v>1008</v>
      </c>
      <c r="D75" s="1378"/>
      <c r="E75" s="1370" t="s">
        <v>1011</v>
      </c>
      <c r="F75" s="1271"/>
      <c r="G75" s="1421">
        <v>52</v>
      </c>
      <c r="H75" s="1275">
        <v>109</v>
      </c>
      <c r="I75" s="1371"/>
      <c r="J75" s="1462"/>
      <c r="K75" s="1421">
        <v>13</v>
      </c>
      <c r="L75" s="1275">
        <v>39</v>
      </c>
    </row>
    <row r="76" spans="1:12" ht="13.5" thickBot="1">
      <c r="A76" s="1524" t="s">
        <v>1006</v>
      </c>
      <c r="B76" s="1369" t="s">
        <v>19</v>
      </c>
      <c r="C76" s="1235"/>
      <c r="D76" s="1378" t="s">
        <v>1009</v>
      </c>
      <c r="E76" s="1374" t="s">
        <v>1012</v>
      </c>
      <c r="F76" s="1372"/>
      <c r="G76" s="1460">
        <v>62</v>
      </c>
      <c r="H76" s="1278">
        <v>109</v>
      </c>
      <c r="I76" s="1463"/>
      <c r="J76" s="1464"/>
      <c r="K76" s="1460">
        <v>13</v>
      </c>
      <c r="L76" s="1278">
        <v>39</v>
      </c>
    </row>
    <row r="77" spans="1:12" ht="12.75">
      <c r="A77" s="1328" t="s">
        <v>1006</v>
      </c>
      <c r="B77" s="1522"/>
      <c r="C77" s="1235"/>
      <c r="D77" s="1378"/>
      <c r="E77" s="1403" t="s">
        <v>1013</v>
      </c>
      <c r="F77" s="1305" t="s">
        <v>963</v>
      </c>
      <c r="G77" s="1368"/>
      <c r="H77" s="1461"/>
      <c r="I77" s="1457">
        <v>12</v>
      </c>
      <c r="J77" s="1391">
        <v>35</v>
      </c>
      <c r="K77" s="1419">
        <v>4</v>
      </c>
      <c r="L77" s="1420">
        <v>16</v>
      </c>
    </row>
    <row r="78" spans="1:12" ht="12.75">
      <c r="A78" s="1335" t="s">
        <v>1006</v>
      </c>
      <c r="B78" s="1522"/>
      <c r="C78" s="1521" t="s">
        <v>485</v>
      </c>
      <c r="D78" s="1378"/>
      <c r="E78" s="1369" t="s">
        <v>1014</v>
      </c>
      <c r="F78" s="1307" t="s">
        <v>963</v>
      </c>
      <c r="G78" s="1371"/>
      <c r="H78" s="1462"/>
      <c r="I78" s="1458">
        <v>14</v>
      </c>
      <c r="J78" s="1393">
        <v>35</v>
      </c>
      <c r="K78" s="1421">
        <v>4</v>
      </c>
      <c r="L78" s="1275">
        <v>16</v>
      </c>
    </row>
    <row r="79" spans="1:12" ht="13.5" thickBot="1">
      <c r="A79" s="1345" t="s">
        <v>1006</v>
      </c>
      <c r="B79" s="1523"/>
      <c r="C79" s="1372"/>
      <c r="D79" s="1512"/>
      <c r="E79" s="1373" t="s">
        <v>1015</v>
      </c>
      <c r="F79" s="1375" t="s">
        <v>963</v>
      </c>
      <c r="G79" s="1463"/>
      <c r="H79" s="1464"/>
      <c r="I79" s="1459">
        <v>15</v>
      </c>
      <c r="J79" s="1392">
        <v>35</v>
      </c>
      <c r="K79" s="1456">
        <v>4</v>
      </c>
      <c r="L79" s="1422">
        <v>16</v>
      </c>
    </row>
    <row r="80" spans="1:12" ht="13.5" thickBot="1">
      <c r="A80" s="1533"/>
      <c r="B80" s="1408"/>
      <c r="C80" s="1477"/>
      <c r="D80" s="1477"/>
      <c r="E80" s="1479"/>
      <c r="F80" s="1474"/>
      <c r="G80" s="1430"/>
      <c r="H80" s="1430"/>
      <c r="I80" s="1410"/>
      <c r="J80" s="1410"/>
      <c r="K80" s="1430"/>
      <c r="L80" s="1530"/>
    </row>
    <row r="81" spans="1:12" ht="12.75">
      <c r="A81" s="1262" t="s">
        <v>1043</v>
      </c>
      <c r="B81" s="1264"/>
      <c r="C81" s="1226"/>
      <c r="D81" s="1226"/>
      <c r="E81" s="1227" t="s">
        <v>1044</v>
      </c>
      <c r="F81" s="1514" t="s">
        <v>963</v>
      </c>
      <c r="G81" s="1229">
        <v>3</v>
      </c>
      <c r="H81" s="1506">
        <v>111</v>
      </c>
      <c r="I81" s="1507">
        <v>4</v>
      </c>
      <c r="J81" s="1507">
        <v>44</v>
      </c>
      <c r="K81" s="1506">
        <v>4</v>
      </c>
      <c r="L81" s="1230">
        <v>31</v>
      </c>
    </row>
    <row r="82" spans="1:12" ht="12.75">
      <c r="A82" s="1269" t="s">
        <v>1043</v>
      </c>
      <c r="B82" s="1269"/>
      <c r="C82" s="1350" t="s">
        <v>1049</v>
      </c>
      <c r="D82" s="1233"/>
      <c r="E82" s="1369" t="s">
        <v>1045</v>
      </c>
      <c r="F82" s="1513" t="s">
        <v>963</v>
      </c>
      <c r="G82" s="1236">
        <v>26</v>
      </c>
      <c r="H82" s="1405">
        <v>111</v>
      </c>
      <c r="I82" s="1417">
        <v>13</v>
      </c>
      <c r="J82" s="1417">
        <v>44</v>
      </c>
      <c r="K82" s="1405">
        <v>4</v>
      </c>
      <c r="L82" s="1237">
        <v>31</v>
      </c>
    </row>
    <row r="83" spans="1:12" ht="12.75">
      <c r="A83" s="1269" t="s">
        <v>1043</v>
      </c>
      <c r="B83" s="1279" t="s">
        <v>19</v>
      </c>
      <c r="C83" s="1350" t="s">
        <v>683</v>
      </c>
      <c r="D83" s="1378" t="s">
        <v>1048</v>
      </c>
      <c r="E83" s="1369" t="s">
        <v>1046</v>
      </c>
      <c r="F83" s="1350" t="s">
        <v>963</v>
      </c>
      <c r="G83" s="1236">
        <v>40</v>
      </c>
      <c r="H83" s="1405">
        <v>111</v>
      </c>
      <c r="I83" s="1417">
        <v>23</v>
      </c>
      <c r="J83" s="1417">
        <v>44</v>
      </c>
      <c r="K83" s="1405">
        <v>4</v>
      </c>
      <c r="L83" s="1237">
        <v>31</v>
      </c>
    </row>
    <row r="84" spans="1:12" ht="13.5" thickBot="1">
      <c r="A84" s="1281" t="s">
        <v>1043</v>
      </c>
      <c r="B84" s="1281"/>
      <c r="C84" s="1282"/>
      <c r="D84" s="1282"/>
      <c r="E84" s="1373" t="s">
        <v>1047</v>
      </c>
      <c r="F84" s="1356"/>
      <c r="G84" s="1239">
        <v>30</v>
      </c>
      <c r="H84" s="1508">
        <v>111</v>
      </c>
      <c r="I84" s="1463"/>
      <c r="J84" s="1464"/>
      <c r="K84" s="1508">
        <v>4</v>
      </c>
      <c r="L84" s="1240">
        <v>31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2.00390625" style="0" customWidth="1"/>
    <col min="7" max="7" width="14.7109375" style="0" customWidth="1"/>
    <col min="8" max="8" width="19.28125" style="0" customWidth="1"/>
    <col min="9" max="9" width="17.8515625" style="0" customWidth="1"/>
    <col min="10" max="10" width="22.00390625" style="0" customWidth="1"/>
    <col min="11" max="11" width="17.28125" style="0" customWidth="1"/>
    <col min="12" max="12" width="7.7109375" style="1" hidden="1" customWidth="1"/>
    <col min="13" max="13" width="9.140625" style="0" hidden="1" customWidth="1"/>
    <col min="14" max="15" width="6.7109375" style="0" customWidth="1"/>
    <col min="16" max="17" width="6.7109375" style="0" hidden="1" customWidth="1"/>
    <col min="18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6" t="s">
        <v>9</v>
      </c>
      <c r="L1" s="627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132" customFormat="1" ht="12.75">
      <c r="A2" s="313">
        <v>1984</v>
      </c>
      <c r="B2" s="93">
        <f aca="true" t="shared" si="0" ref="B2:B32">ROW($A2:$IV2)-1</f>
        <v>1</v>
      </c>
      <c r="C2" s="94" t="s">
        <v>45</v>
      </c>
      <c r="D2" s="94" t="s">
        <v>46</v>
      </c>
      <c r="E2" s="94" t="s">
        <v>61</v>
      </c>
      <c r="F2" s="97" t="s">
        <v>375</v>
      </c>
      <c r="G2" s="277" t="s">
        <v>731</v>
      </c>
      <c r="H2" s="97" t="s">
        <v>376</v>
      </c>
      <c r="I2" s="102" t="s">
        <v>344</v>
      </c>
      <c r="J2" s="97" t="s">
        <v>74</v>
      </c>
      <c r="K2" s="98"/>
      <c r="L2" s="99"/>
      <c r="M2" s="100"/>
      <c r="N2" s="101">
        <v>20</v>
      </c>
      <c r="O2" s="99">
        <v>55</v>
      </c>
      <c r="P2" s="97"/>
      <c r="Q2" s="102"/>
      <c r="R2" s="97">
        <v>6</v>
      </c>
      <c r="S2" s="95">
        <v>19</v>
      </c>
    </row>
    <row r="3" spans="1:21" s="132" customFormat="1" ht="12.75">
      <c r="A3" s="314">
        <v>1984</v>
      </c>
      <c r="B3" s="104">
        <f t="shared" si="0"/>
        <v>2</v>
      </c>
      <c r="C3" s="105" t="s">
        <v>45</v>
      </c>
      <c r="D3" s="105" t="s">
        <v>46</v>
      </c>
      <c r="E3" s="105" t="s">
        <v>61</v>
      </c>
      <c r="F3" s="107" t="s">
        <v>375</v>
      </c>
      <c r="G3" s="130" t="s">
        <v>731</v>
      </c>
      <c r="H3" s="107" t="s">
        <v>376</v>
      </c>
      <c r="I3" s="113" t="s">
        <v>344</v>
      </c>
      <c r="J3" s="107" t="s">
        <v>435</v>
      </c>
      <c r="K3" s="109"/>
      <c r="L3" s="110"/>
      <c r="M3" s="111"/>
      <c r="N3" s="112">
        <v>9</v>
      </c>
      <c r="O3" s="110">
        <v>55</v>
      </c>
      <c r="P3" s="107"/>
      <c r="Q3" s="113"/>
      <c r="R3" s="107">
        <v>6</v>
      </c>
      <c r="S3" s="106">
        <v>19</v>
      </c>
      <c r="U3" s="114"/>
    </row>
    <row r="4" spans="1:21" s="132" customFormat="1" ht="12.75">
      <c r="A4" s="314">
        <v>1984</v>
      </c>
      <c r="B4" s="104">
        <f t="shared" si="0"/>
        <v>3</v>
      </c>
      <c r="C4" s="105" t="s">
        <v>45</v>
      </c>
      <c r="D4" s="105" t="s">
        <v>46</v>
      </c>
      <c r="E4" s="105" t="s">
        <v>61</v>
      </c>
      <c r="F4" s="107" t="s">
        <v>375</v>
      </c>
      <c r="G4" s="130" t="s">
        <v>731</v>
      </c>
      <c r="H4" s="107" t="s">
        <v>376</v>
      </c>
      <c r="I4" s="113" t="s">
        <v>344</v>
      </c>
      <c r="J4" s="107" t="s">
        <v>441</v>
      </c>
      <c r="K4" s="109"/>
      <c r="L4" s="110"/>
      <c r="M4" s="111"/>
      <c r="N4" s="112">
        <v>41</v>
      </c>
      <c r="O4" s="110">
        <v>55</v>
      </c>
      <c r="P4" s="107"/>
      <c r="Q4" s="113"/>
      <c r="R4" s="107">
        <v>6</v>
      </c>
      <c r="S4" s="106">
        <v>19</v>
      </c>
      <c r="U4" s="114"/>
    </row>
    <row r="5" spans="1:21" s="132" customFormat="1" ht="12.75">
      <c r="A5" s="314">
        <v>1984</v>
      </c>
      <c r="B5" s="104">
        <f t="shared" si="0"/>
        <v>4</v>
      </c>
      <c r="C5" s="105" t="s">
        <v>45</v>
      </c>
      <c r="D5" s="105" t="s">
        <v>53</v>
      </c>
      <c r="E5" s="105" t="s">
        <v>61</v>
      </c>
      <c r="F5" s="107" t="s">
        <v>375</v>
      </c>
      <c r="G5" s="130" t="s">
        <v>731</v>
      </c>
      <c r="H5" s="107" t="s">
        <v>376</v>
      </c>
      <c r="I5" s="110" t="s">
        <v>344</v>
      </c>
      <c r="J5" s="107" t="s">
        <v>286</v>
      </c>
      <c r="K5" s="109"/>
      <c r="L5" s="110"/>
      <c r="M5" s="111"/>
      <c r="N5" s="107">
        <v>8</v>
      </c>
      <c r="O5" s="113">
        <v>47</v>
      </c>
      <c r="P5" s="112"/>
      <c r="Q5" s="110"/>
      <c r="R5" s="242">
        <v>1</v>
      </c>
      <c r="S5" s="106">
        <v>16</v>
      </c>
      <c r="U5" s="114"/>
    </row>
    <row r="6" spans="1:19" s="132" customFormat="1" ht="12.75">
      <c r="A6" s="314">
        <v>1984</v>
      </c>
      <c r="B6" s="104">
        <f t="shared" si="0"/>
        <v>5</v>
      </c>
      <c r="C6" s="105" t="s">
        <v>45</v>
      </c>
      <c r="D6" s="105" t="s">
        <v>53</v>
      </c>
      <c r="E6" s="105" t="s">
        <v>61</v>
      </c>
      <c r="F6" s="107" t="s">
        <v>375</v>
      </c>
      <c r="G6" s="130" t="s">
        <v>731</v>
      </c>
      <c r="H6" s="107" t="s">
        <v>376</v>
      </c>
      <c r="I6" s="110" t="s">
        <v>344</v>
      </c>
      <c r="J6" s="107" t="s">
        <v>121</v>
      </c>
      <c r="K6" s="109"/>
      <c r="L6" s="110"/>
      <c r="M6" s="111"/>
      <c r="N6" s="107">
        <v>12</v>
      </c>
      <c r="O6" s="113">
        <v>47</v>
      </c>
      <c r="P6" s="112"/>
      <c r="Q6" s="110"/>
      <c r="R6" s="242">
        <v>1</v>
      </c>
      <c r="S6" s="106">
        <v>16</v>
      </c>
    </row>
    <row r="7" spans="1:19" s="132" customFormat="1" ht="12.75">
      <c r="A7" s="314">
        <v>1984</v>
      </c>
      <c r="B7" s="104">
        <f t="shared" si="0"/>
        <v>6</v>
      </c>
      <c r="C7" s="105" t="s">
        <v>45</v>
      </c>
      <c r="D7" s="105" t="s">
        <v>53</v>
      </c>
      <c r="E7" s="105" t="s">
        <v>61</v>
      </c>
      <c r="F7" s="107" t="s">
        <v>375</v>
      </c>
      <c r="G7" s="130" t="s">
        <v>731</v>
      </c>
      <c r="H7" s="107" t="s">
        <v>376</v>
      </c>
      <c r="I7" s="110" t="s">
        <v>344</v>
      </c>
      <c r="J7" s="107" t="s">
        <v>211</v>
      </c>
      <c r="K7" s="109"/>
      <c r="L7" s="110"/>
      <c r="M7" s="111"/>
      <c r="N7" s="107">
        <v>15</v>
      </c>
      <c r="O7" s="113">
        <v>47</v>
      </c>
      <c r="P7" s="112"/>
      <c r="Q7" s="110"/>
      <c r="R7" s="242">
        <v>1</v>
      </c>
      <c r="S7" s="106">
        <v>16</v>
      </c>
    </row>
    <row r="8" spans="1:19" s="132" customFormat="1" ht="12.75">
      <c r="A8" s="314">
        <v>1984</v>
      </c>
      <c r="B8" s="104">
        <f t="shared" si="0"/>
        <v>7</v>
      </c>
      <c r="C8" s="105" t="s">
        <v>45</v>
      </c>
      <c r="D8" s="105" t="s">
        <v>57</v>
      </c>
      <c r="E8" s="105" t="s">
        <v>61</v>
      </c>
      <c r="F8" s="107" t="s">
        <v>375</v>
      </c>
      <c r="G8" s="130" t="s">
        <v>731</v>
      </c>
      <c r="H8" s="107" t="s">
        <v>376</v>
      </c>
      <c r="I8" s="110" t="s">
        <v>344</v>
      </c>
      <c r="J8" s="107" t="s">
        <v>439</v>
      </c>
      <c r="K8" s="109"/>
      <c r="L8" s="110"/>
      <c r="M8" s="111"/>
      <c r="N8" s="107">
        <v>11</v>
      </c>
      <c r="O8" s="113">
        <v>42</v>
      </c>
      <c r="P8" s="112"/>
      <c r="Q8" s="110"/>
      <c r="R8" s="107">
        <v>9</v>
      </c>
      <c r="S8" s="106">
        <v>17</v>
      </c>
    </row>
    <row r="9" spans="1:19" s="132" customFormat="1" ht="12.75">
      <c r="A9" s="314">
        <v>1984</v>
      </c>
      <c r="B9" s="104">
        <f t="shared" si="0"/>
        <v>8</v>
      </c>
      <c r="C9" s="105" t="s">
        <v>45</v>
      </c>
      <c r="D9" s="105" t="s">
        <v>57</v>
      </c>
      <c r="E9" s="105" t="s">
        <v>61</v>
      </c>
      <c r="F9" s="107" t="s">
        <v>375</v>
      </c>
      <c r="G9" s="130" t="s">
        <v>731</v>
      </c>
      <c r="H9" s="107" t="s">
        <v>376</v>
      </c>
      <c r="I9" s="110" t="s">
        <v>344</v>
      </c>
      <c r="J9" s="107" t="s">
        <v>315</v>
      </c>
      <c r="K9" s="109"/>
      <c r="L9" s="110"/>
      <c r="M9" s="111"/>
      <c r="N9" s="107">
        <v>15</v>
      </c>
      <c r="O9" s="113">
        <v>42</v>
      </c>
      <c r="P9" s="112"/>
      <c r="Q9" s="110"/>
      <c r="R9" s="107">
        <v>9</v>
      </c>
      <c r="S9" s="106">
        <v>17</v>
      </c>
    </row>
    <row r="10" spans="1:19" s="132" customFormat="1" ht="13.5" thickBot="1">
      <c r="A10" s="315">
        <v>1984</v>
      </c>
      <c r="B10" s="115">
        <f t="shared" si="0"/>
        <v>9</v>
      </c>
      <c r="C10" s="116" t="s">
        <v>45</v>
      </c>
      <c r="D10" s="116" t="s">
        <v>57</v>
      </c>
      <c r="E10" s="116" t="s">
        <v>61</v>
      </c>
      <c r="F10" s="118" t="s">
        <v>375</v>
      </c>
      <c r="G10" s="214" t="s">
        <v>731</v>
      </c>
      <c r="H10" s="118" t="s">
        <v>376</v>
      </c>
      <c r="I10" s="121" t="s">
        <v>344</v>
      </c>
      <c r="J10" s="118" t="s">
        <v>59</v>
      </c>
      <c r="K10" s="120"/>
      <c r="L10" s="121"/>
      <c r="M10" s="122"/>
      <c r="N10" s="118">
        <v>38</v>
      </c>
      <c r="O10" s="123">
        <v>42</v>
      </c>
      <c r="P10" s="124"/>
      <c r="Q10" s="121"/>
      <c r="R10" s="118">
        <v>9</v>
      </c>
      <c r="S10" s="117">
        <v>17</v>
      </c>
    </row>
    <row r="11" spans="1:19" s="32" customFormat="1" ht="12.75">
      <c r="A11" s="324">
        <v>1984</v>
      </c>
      <c r="B11" s="40">
        <f t="shared" si="0"/>
        <v>10</v>
      </c>
      <c r="C11" s="24" t="s">
        <v>17</v>
      </c>
      <c r="D11" s="24" t="s">
        <v>18</v>
      </c>
      <c r="E11" s="24" t="s">
        <v>19</v>
      </c>
      <c r="F11" s="25" t="s">
        <v>377</v>
      </c>
      <c r="G11" s="146" t="s">
        <v>157</v>
      </c>
      <c r="H11" s="33" t="s">
        <v>22</v>
      </c>
      <c r="I11" s="84" t="s">
        <v>231</v>
      </c>
      <c r="J11" s="25" t="s">
        <v>24</v>
      </c>
      <c r="K11" s="28"/>
      <c r="L11" s="29"/>
      <c r="M11" s="30"/>
      <c r="N11" s="25">
        <v>21</v>
      </c>
      <c r="O11" s="27">
        <v>30</v>
      </c>
      <c r="P11" s="31"/>
      <c r="Q11" s="29"/>
      <c r="R11" s="25"/>
      <c r="S11" s="26"/>
    </row>
    <row r="12" spans="1:19" s="32" customFormat="1" ht="12.75">
      <c r="A12" s="324">
        <v>1984</v>
      </c>
      <c r="B12" s="40">
        <f t="shared" si="0"/>
        <v>11</v>
      </c>
      <c r="C12" s="24" t="s">
        <v>17</v>
      </c>
      <c r="D12" s="24" t="s">
        <v>27</v>
      </c>
      <c r="E12" s="24" t="s">
        <v>19</v>
      </c>
      <c r="F12" s="25" t="s">
        <v>377</v>
      </c>
      <c r="G12" s="26" t="s">
        <v>157</v>
      </c>
      <c r="H12" s="25" t="s">
        <v>22</v>
      </c>
      <c r="I12" s="84" t="s">
        <v>231</v>
      </c>
      <c r="J12" s="25" t="s">
        <v>129</v>
      </c>
      <c r="K12" s="28"/>
      <c r="L12" s="29"/>
      <c r="M12" s="30"/>
      <c r="N12" s="25">
        <v>16</v>
      </c>
      <c r="O12" s="27">
        <v>46</v>
      </c>
      <c r="P12" s="31"/>
      <c r="Q12" s="29"/>
      <c r="R12" s="25">
        <v>5</v>
      </c>
      <c r="S12" s="26">
        <v>16</v>
      </c>
    </row>
    <row r="13" spans="1:19" s="32" customFormat="1" ht="12.75">
      <c r="A13" s="324">
        <v>1984</v>
      </c>
      <c r="B13" s="40">
        <f t="shared" si="0"/>
        <v>12</v>
      </c>
      <c r="C13" s="24" t="s">
        <v>17</v>
      </c>
      <c r="D13" s="24" t="s">
        <v>27</v>
      </c>
      <c r="E13" s="24" t="s">
        <v>19</v>
      </c>
      <c r="F13" s="25" t="s">
        <v>377</v>
      </c>
      <c r="G13" s="26" t="s">
        <v>157</v>
      </c>
      <c r="H13" s="25" t="s">
        <v>22</v>
      </c>
      <c r="I13" s="84" t="s">
        <v>231</v>
      </c>
      <c r="J13" s="25" t="s">
        <v>378</v>
      </c>
      <c r="K13" s="28"/>
      <c r="L13" s="29"/>
      <c r="M13" s="30"/>
      <c r="N13" s="25">
        <v>13</v>
      </c>
      <c r="O13" s="27">
        <v>46</v>
      </c>
      <c r="P13" s="31"/>
      <c r="Q13" s="29"/>
      <c r="R13" s="25">
        <v>5</v>
      </c>
      <c r="S13" s="26">
        <v>16</v>
      </c>
    </row>
    <row r="14" spans="1:19" s="32" customFormat="1" ht="12.75">
      <c r="A14" s="324">
        <v>1984</v>
      </c>
      <c r="B14" s="40">
        <f t="shared" si="0"/>
        <v>13</v>
      </c>
      <c r="C14" s="24" t="s">
        <v>17</v>
      </c>
      <c r="D14" s="24" t="s">
        <v>27</v>
      </c>
      <c r="E14" s="24" t="s">
        <v>19</v>
      </c>
      <c r="F14" s="25" t="s">
        <v>377</v>
      </c>
      <c r="G14" s="26" t="s">
        <v>157</v>
      </c>
      <c r="H14" s="25" t="s">
        <v>22</v>
      </c>
      <c r="I14" s="84" t="s">
        <v>231</v>
      </c>
      <c r="J14" s="25" t="s">
        <v>281</v>
      </c>
      <c r="K14" s="28"/>
      <c r="L14" s="29"/>
      <c r="M14" s="30"/>
      <c r="N14" s="25">
        <v>19</v>
      </c>
      <c r="O14" s="27">
        <v>46</v>
      </c>
      <c r="P14" s="31"/>
      <c r="Q14" s="29"/>
      <c r="R14" s="25">
        <v>5</v>
      </c>
      <c r="S14" s="26">
        <v>16</v>
      </c>
    </row>
    <row r="15" spans="1:19" s="32" customFormat="1" ht="12.75">
      <c r="A15" s="324">
        <v>1984</v>
      </c>
      <c r="B15" s="40">
        <f t="shared" si="0"/>
        <v>14</v>
      </c>
      <c r="C15" s="24" t="s">
        <v>17</v>
      </c>
      <c r="D15" s="24" t="s">
        <v>32</v>
      </c>
      <c r="E15" s="24" t="s">
        <v>19</v>
      </c>
      <c r="F15" s="25" t="s">
        <v>377</v>
      </c>
      <c r="G15" s="26" t="s">
        <v>157</v>
      </c>
      <c r="H15" s="25" t="s">
        <v>22</v>
      </c>
      <c r="I15" s="84" t="s">
        <v>231</v>
      </c>
      <c r="J15" s="25" t="s">
        <v>195</v>
      </c>
      <c r="K15" s="28" t="s">
        <v>36</v>
      </c>
      <c r="L15" s="29"/>
      <c r="M15" s="30"/>
      <c r="N15" s="25">
        <v>4</v>
      </c>
      <c r="O15" s="27">
        <v>27</v>
      </c>
      <c r="P15" s="31"/>
      <c r="Q15" s="29"/>
      <c r="R15" s="25">
        <v>7</v>
      </c>
      <c r="S15" s="26"/>
    </row>
    <row r="16" spans="1:19" s="32" customFormat="1" ht="12.75">
      <c r="A16" s="324">
        <v>1984</v>
      </c>
      <c r="B16" s="40">
        <f t="shared" si="0"/>
        <v>15</v>
      </c>
      <c r="C16" s="24" t="s">
        <v>17</v>
      </c>
      <c r="D16" s="24" t="s">
        <v>39</v>
      </c>
      <c r="E16" s="24" t="s">
        <v>19</v>
      </c>
      <c r="F16" s="25" t="s">
        <v>377</v>
      </c>
      <c r="G16" s="26" t="s">
        <v>157</v>
      </c>
      <c r="H16" s="25" t="s">
        <v>22</v>
      </c>
      <c r="I16" s="84" t="s">
        <v>231</v>
      </c>
      <c r="J16" s="25" t="s">
        <v>35</v>
      </c>
      <c r="K16" s="28"/>
      <c r="L16" s="29"/>
      <c r="M16" s="30"/>
      <c r="N16" s="25">
        <v>13</v>
      </c>
      <c r="O16" s="27">
        <v>42</v>
      </c>
      <c r="P16" s="31"/>
      <c r="Q16" s="29"/>
      <c r="R16" s="25">
        <v>4</v>
      </c>
      <c r="S16" s="26">
        <v>14</v>
      </c>
    </row>
    <row r="17" spans="1:19" s="32" customFormat="1" ht="12.75">
      <c r="A17" s="324">
        <v>1984</v>
      </c>
      <c r="B17" s="40">
        <f t="shared" si="0"/>
        <v>16</v>
      </c>
      <c r="C17" s="24" t="s">
        <v>17</v>
      </c>
      <c r="D17" s="24" t="s">
        <v>39</v>
      </c>
      <c r="E17" s="24" t="s">
        <v>19</v>
      </c>
      <c r="F17" s="25" t="s">
        <v>377</v>
      </c>
      <c r="G17" s="26" t="s">
        <v>157</v>
      </c>
      <c r="H17" s="25" t="s">
        <v>22</v>
      </c>
      <c r="I17" s="84" t="s">
        <v>231</v>
      </c>
      <c r="J17" s="25" t="s">
        <v>379</v>
      </c>
      <c r="K17" s="28"/>
      <c r="L17" s="29"/>
      <c r="M17" s="30"/>
      <c r="N17" s="25">
        <v>7</v>
      </c>
      <c r="O17" s="27">
        <v>42</v>
      </c>
      <c r="P17" s="25"/>
      <c r="Q17" s="27"/>
      <c r="R17" s="25">
        <v>4</v>
      </c>
      <c r="S17" s="26">
        <v>14</v>
      </c>
    </row>
    <row r="18" spans="1:19" s="32" customFormat="1" ht="13.5" thickBot="1">
      <c r="A18" s="325">
        <v>1984</v>
      </c>
      <c r="B18" s="58">
        <f t="shared" si="0"/>
        <v>17</v>
      </c>
      <c r="C18" s="59" t="s">
        <v>17</v>
      </c>
      <c r="D18" s="59" t="s">
        <v>39</v>
      </c>
      <c r="E18" s="59" t="s">
        <v>19</v>
      </c>
      <c r="F18" s="60" t="s">
        <v>377</v>
      </c>
      <c r="G18" s="61" t="s">
        <v>157</v>
      </c>
      <c r="H18" s="60" t="s">
        <v>22</v>
      </c>
      <c r="I18" s="153" t="s">
        <v>231</v>
      </c>
      <c r="J18" s="60" t="s">
        <v>318</v>
      </c>
      <c r="K18" s="154"/>
      <c r="L18" s="62"/>
      <c r="M18" s="64"/>
      <c r="N18" s="60">
        <v>13</v>
      </c>
      <c r="O18" s="65">
        <v>42</v>
      </c>
      <c r="P18" s="66"/>
      <c r="Q18" s="62"/>
      <c r="R18" s="60">
        <v>4</v>
      </c>
      <c r="S18" s="61">
        <v>14</v>
      </c>
    </row>
    <row r="19" spans="1:19" s="32" customFormat="1" ht="12.75">
      <c r="A19" s="323">
        <v>1984</v>
      </c>
      <c r="B19" s="144">
        <f t="shared" si="0"/>
        <v>18</v>
      </c>
      <c r="C19" s="87" t="s">
        <v>84</v>
      </c>
      <c r="D19" s="87" t="s">
        <v>85</v>
      </c>
      <c r="E19" s="87" t="s">
        <v>61</v>
      </c>
      <c r="F19" s="145" t="s">
        <v>380</v>
      </c>
      <c r="G19" s="520" t="s">
        <v>199</v>
      </c>
      <c r="H19" s="145" t="s">
        <v>106</v>
      </c>
      <c r="I19" s="149"/>
      <c r="J19" s="145" t="s">
        <v>477</v>
      </c>
      <c r="K19" s="152"/>
      <c r="L19" s="147"/>
      <c r="M19" s="151"/>
      <c r="N19" s="145">
        <v>10</v>
      </c>
      <c r="O19" s="149">
        <v>39</v>
      </c>
      <c r="P19" s="150"/>
      <c r="Q19" s="147"/>
      <c r="R19" s="145">
        <v>7</v>
      </c>
      <c r="S19" s="146">
        <v>16</v>
      </c>
    </row>
    <row r="20" spans="1:19" s="32" customFormat="1" ht="12.75">
      <c r="A20" s="324">
        <v>1984</v>
      </c>
      <c r="B20" s="40">
        <f t="shared" si="0"/>
        <v>19</v>
      </c>
      <c r="C20" s="24" t="s">
        <v>84</v>
      </c>
      <c r="D20" s="24" t="s">
        <v>85</v>
      </c>
      <c r="E20" s="24" t="s">
        <v>61</v>
      </c>
      <c r="F20" s="25" t="s">
        <v>380</v>
      </c>
      <c r="G20" s="380" t="s">
        <v>199</v>
      </c>
      <c r="H20" s="25" t="s">
        <v>106</v>
      </c>
      <c r="I20" s="27"/>
      <c r="J20" s="25" t="s">
        <v>234</v>
      </c>
      <c r="K20" s="35"/>
      <c r="L20" s="29"/>
      <c r="M20" s="30"/>
      <c r="N20" s="25">
        <v>18</v>
      </c>
      <c r="O20" s="27">
        <v>39</v>
      </c>
      <c r="P20" s="31"/>
      <c r="Q20" s="29"/>
      <c r="R20" s="25">
        <v>7</v>
      </c>
      <c r="S20" s="26">
        <v>16</v>
      </c>
    </row>
    <row r="21" spans="1:19" s="32" customFormat="1" ht="13.5" thickBot="1">
      <c r="A21" s="325">
        <v>1984</v>
      </c>
      <c r="B21" s="58">
        <f t="shared" si="0"/>
        <v>20</v>
      </c>
      <c r="C21" s="59" t="s">
        <v>84</v>
      </c>
      <c r="D21" s="59" t="s">
        <v>85</v>
      </c>
      <c r="E21" s="59" t="s">
        <v>61</v>
      </c>
      <c r="F21" s="60" t="s">
        <v>380</v>
      </c>
      <c r="G21" s="381" t="s">
        <v>199</v>
      </c>
      <c r="H21" s="60" t="s">
        <v>106</v>
      </c>
      <c r="I21" s="65"/>
      <c r="J21" s="533" t="s">
        <v>474</v>
      </c>
      <c r="K21" s="63"/>
      <c r="L21" s="62"/>
      <c r="M21" s="64"/>
      <c r="N21" s="60">
        <v>24</v>
      </c>
      <c r="O21" s="65">
        <v>39</v>
      </c>
      <c r="P21" s="66"/>
      <c r="Q21" s="62"/>
      <c r="R21" s="60">
        <v>7</v>
      </c>
      <c r="S21" s="61">
        <v>16</v>
      </c>
    </row>
    <row r="22" spans="1:19" s="32" customFormat="1" ht="12.75">
      <c r="A22" s="323">
        <v>1984</v>
      </c>
      <c r="B22" s="144">
        <f t="shared" si="0"/>
        <v>21</v>
      </c>
      <c r="C22" s="87" t="s">
        <v>84</v>
      </c>
      <c r="D22" s="87" t="s">
        <v>90</v>
      </c>
      <c r="E22" s="87" t="s">
        <v>61</v>
      </c>
      <c r="F22" s="145" t="s">
        <v>381</v>
      </c>
      <c r="G22" s="380" t="s">
        <v>732</v>
      </c>
      <c r="H22" s="145" t="s">
        <v>106</v>
      </c>
      <c r="I22" s="149" t="s">
        <v>306</v>
      </c>
      <c r="J22" s="145" t="s">
        <v>307</v>
      </c>
      <c r="K22" s="148"/>
      <c r="L22" s="147"/>
      <c r="M22" s="151"/>
      <c r="N22" s="145">
        <v>14</v>
      </c>
      <c r="O22" s="149">
        <v>40</v>
      </c>
      <c r="P22" s="150"/>
      <c r="Q22" s="147"/>
      <c r="R22" s="145">
        <v>7</v>
      </c>
      <c r="S22" s="146">
        <v>14</v>
      </c>
    </row>
    <row r="23" spans="1:19" s="32" customFormat="1" ht="12.75">
      <c r="A23" s="324">
        <v>1984</v>
      </c>
      <c r="B23" s="40">
        <f t="shared" si="0"/>
        <v>22</v>
      </c>
      <c r="C23" s="24" t="s">
        <v>84</v>
      </c>
      <c r="D23" s="24" t="s">
        <v>90</v>
      </c>
      <c r="E23" s="24" t="s">
        <v>61</v>
      </c>
      <c r="F23" s="25" t="s">
        <v>381</v>
      </c>
      <c r="G23" s="380" t="s">
        <v>732</v>
      </c>
      <c r="H23" s="25" t="s">
        <v>106</v>
      </c>
      <c r="I23" s="29" t="s">
        <v>306</v>
      </c>
      <c r="J23" s="25" t="s">
        <v>382</v>
      </c>
      <c r="K23" s="28"/>
      <c r="L23" s="29"/>
      <c r="M23" s="24"/>
      <c r="N23" s="25">
        <v>24</v>
      </c>
      <c r="O23" s="27">
        <v>40</v>
      </c>
      <c r="P23" s="31"/>
      <c r="Q23" s="29"/>
      <c r="R23" s="25">
        <v>7</v>
      </c>
      <c r="S23" s="26">
        <v>14</v>
      </c>
    </row>
    <row r="24" spans="1:19" s="32" customFormat="1" ht="13.5" thickBot="1">
      <c r="A24" s="325">
        <v>1984</v>
      </c>
      <c r="B24" s="58">
        <f t="shared" si="0"/>
        <v>23</v>
      </c>
      <c r="C24" s="59" t="s">
        <v>84</v>
      </c>
      <c r="D24" s="59" t="s">
        <v>90</v>
      </c>
      <c r="E24" s="59" t="s">
        <v>61</v>
      </c>
      <c r="F24" s="60" t="s">
        <v>381</v>
      </c>
      <c r="G24" s="516" t="s">
        <v>732</v>
      </c>
      <c r="H24" s="60" t="s">
        <v>106</v>
      </c>
      <c r="I24" s="62" t="s">
        <v>306</v>
      </c>
      <c r="J24" s="60" t="s">
        <v>383</v>
      </c>
      <c r="K24" s="63"/>
      <c r="L24" s="62"/>
      <c r="M24" s="59"/>
      <c r="N24" s="60">
        <v>28</v>
      </c>
      <c r="O24" s="65">
        <v>40</v>
      </c>
      <c r="P24" s="66"/>
      <c r="Q24" s="62"/>
      <c r="R24" s="60">
        <v>7</v>
      </c>
      <c r="S24" s="61">
        <v>14</v>
      </c>
    </row>
    <row r="25" spans="1:19" s="32" customFormat="1" ht="12.75">
      <c r="A25" s="323">
        <v>1984</v>
      </c>
      <c r="B25" s="144">
        <f t="shared" si="0"/>
        <v>24</v>
      </c>
      <c r="C25" s="87" t="s">
        <v>84</v>
      </c>
      <c r="D25" s="87" t="s">
        <v>98</v>
      </c>
      <c r="E25" s="87" t="s">
        <v>61</v>
      </c>
      <c r="F25" s="96" t="s">
        <v>470</v>
      </c>
      <c r="G25" s="520" t="s">
        <v>732</v>
      </c>
      <c r="H25" s="145" t="s">
        <v>384</v>
      </c>
      <c r="I25" s="147"/>
      <c r="J25" s="145" t="s">
        <v>385</v>
      </c>
      <c r="K25" s="148"/>
      <c r="L25" s="147"/>
      <c r="M25" s="87"/>
      <c r="N25" s="158">
        <v>12</v>
      </c>
      <c r="O25" s="160">
        <v>26</v>
      </c>
      <c r="P25" s="145"/>
      <c r="Q25" s="149"/>
      <c r="R25" s="158">
        <v>4</v>
      </c>
      <c r="S25" s="159">
        <v>11</v>
      </c>
    </row>
    <row r="26" spans="1:19" s="32" customFormat="1" ht="12.75">
      <c r="A26" s="324">
        <v>1984</v>
      </c>
      <c r="B26" s="40">
        <f t="shared" si="0"/>
        <v>25</v>
      </c>
      <c r="C26" s="24" t="s">
        <v>84</v>
      </c>
      <c r="D26" s="24" t="s">
        <v>98</v>
      </c>
      <c r="E26" s="24" t="s">
        <v>61</v>
      </c>
      <c r="F26" s="108" t="s">
        <v>470</v>
      </c>
      <c r="G26" s="380" t="s">
        <v>732</v>
      </c>
      <c r="H26" s="25" t="s">
        <v>384</v>
      </c>
      <c r="I26" s="29"/>
      <c r="J26" s="25" t="s">
        <v>365</v>
      </c>
      <c r="K26" s="28"/>
      <c r="L26" s="29"/>
      <c r="M26" s="24"/>
      <c r="N26" s="107">
        <v>14</v>
      </c>
      <c r="O26" s="113">
        <v>26</v>
      </c>
      <c r="P26" s="31"/>
      <c r="Q26" s="29"/>
      <c r="R26" s="107">
        <v>4</v>
      </c>
      <c r="S26" s="106">
        <v>11</v>
      </c>
    </row>
    <row r="27" spans="1:19" s="32" customFormat="1" ht="13.5" thickBot="1">
      <c r="A27" s="325">
        <v>1984</v>
      </c>
      <c r="B27" s="58">
        <f t="shared" si="0"/>
        <v>26</v>
      </c>
      <c r="C27" s="59" t="s">
        <v>84</v>
      </c>
      <c r="D27" s="59" t="s">
        <v>98</v>
      </c>
      <c r="E27" s="59" t="s">
        <v>61</v>
      </c>
      <c r="F27" s="119" t="s">
        <v>470</v>
      </c>
      <c r="G27" s="516" t="s">
        <v>732</v>
      </c>
      <c r="H27" s="60" t="s">
        <v>384</v>
      </c>
      <c r="I27" s="62"/>
      <c r="J27" s="60" t="s">
        <v>366</v>
      </c>
      <c r="K27" s="63"/>
      <c r="L27" s="62"/>
      <c r="M27" s="59"/>
      <c r="N27" s="118">
        <v>17</v>
      </c>
      <c r="O27" s="123">
        <v>26</v>
      </c>
      <c r="P27" s="66"/>
      <c r="Q27" s="62"/>
      <c r="R27" s="118">
        <v>4</v>
      </c>
      <c r="S27" s="117">
        <v>11</v>
      </c>
    </row>
    <row r="28" spans="1:19" s="32" customFormat="1" ht="12.75">
      <c r="A28" s="323">
        <v>1984</v>
      </c>
      <c r="B28" s="144">
        <f t="shared" si="0"/>
        <v>27</v>
      </c>
      <c r="C28" s="87" t="s">
        <v>84</v>
      </c>
      <c r="D28" s="87" t="s">
        <v>203</v>
      </c>
      <c r="E28" s="87" t="s">
        <v>19</v>
      </c>
      <c r="F28" s="604" t="s">
        <v>386</v>
      </c>
      <c r="G28" s="605" t="s">
        <v>82</v>
      </c>
      <c r="H28" s="51" t="s">
        <v>106</v>
      </c>
      <c r="I28" s="147"/>
      <c r="J28" s="145" t="s">
        <v>387</v>
      </c>
      <c r="K28" s="148"/>
      <c r="L28" s="147"/>
      <c r="M28" s="87"/>
      <c r="N28" s="145">
        <v>11</v>
      </c>
      <c r="O28" s="149">
        <v>18</v>
      </c>
      <c r="P28" s="150"/>
      <c r="Q28" s="147"/>
      <c r="R28" s="145">
        <v>6</v>
      </c>
      <c r="S28" s="146">
        <v>6</v>
      </c>
    </row>
    <row r="29" spans="1:19" s="32" customFormat="1" ht="12.75">
      <c r="A29" s="324">
        <v>1984</v>
      </c>
      <c r="B29" s="40">
        <f t="shared" si="0"/>
        <v>28</v>
      </c>
      <c r="C29" s="24" t="s">
        <v>84</v>
      </c>
      <c r="D29" s="24" t="s">
        <v>203</v>
      </c>
      <c r="E29" s="24" t="s">
        <v>19</v>
      </c>
      <c r="F29" s="606" t="s">
        <v>386</v>
      </c>
      <c r="G29" s="605" t="s">
        <v>82</v>
      </c>
      <c r="H29" s="25" t="s">
        <v>106</v>
      </c>
      <c r="I29" s="29"/>
      <c r="J29" s="25" t="s">
        <v>388</v>
      </c>
      <c r="K29" s="28"/>
      <c r="L29" s="29"/>
      <c r="M29" s="24"/>
      <c r="N29" s="25">
        <v>16</v>
      </c>
      <c r="O29" s="27">
        <v>18</v>
      </c>
      <c r="P29" s="31"/>
      <c r="Q29" s="29"/>
      <c r="R29" s="25">
        <v>6</v>
      </c>
      <c r="S29" s="26">
        <v>6</v>
      </c>
    </row>
    <row r="30" spans="1:19" s="32" customFormat="1" ht="12.75">
      <c r="A30" s="324">
        <v>1984</v>
      </c>
      <c r="B30" s="40">
        <f t="shared" si="0"/>
        <v>29</v>
      </c>
      <c r="C30" s="24" t="s">
        <v>84</v>
      </c>
      <c r="D30" s="24" t="s">
        <v>110</v>
      </c>
      <c r="E30" s="24" t="s">
        <v>19</v>
      </c>
      <c r="F30" s="606" t="s">
        <v>386</v>
      </c>
      <c r="G30" s="605" t="s">
        <v>82</v>
      </c>
      <c r="H30" s="25" t="s">
        <v>106</v>
      </c>
      <c r="I30" s="29"/>
      <c r="J30" s="25" t="s">
        <v>266</v>
      </c>
      <c r="K30" s="28"/>
      <c r="L30" s="29"/>
      <c r="M30" s="30"/>
      <c r="N30" s="25">
        <v>31</v>
      </c>
      <c r="O30" s="27">
        <v>40</v>
      </c>
      <c r="P30" s="31"/>
      <c r="Q30" s="29"/>
      <c r="R30" s="25">
        <v>9</v>
      </c>
      <c r="S30" s="26">
        <v>15</v>
      </c>
    </row>
    <row r="31" spans="1:19" s="32" customFormat="1" ht="12.75">
      <c r="A31" s="324">
        <v>1984</v>
      </c>
      <c r="B31" s="40">
        <f t="shared" si="0"/>
        <v>30</v>
      </c>
      <c r="C31" s="24" t="s">
        <v>84</v>
      </c>
      <c r="D31" s="24" t="s">
        <v>110</v>
      </c>
      <c r="E31" s="24" t="s">
        <v>19</v>
      </c>
      <c r="F31" s="606" t="s">
        <v>386</v>
      </c>
      <c r="G31" s="605" t="s">
        <v>82</v>
      </c>
      <c r="H31" s="25" t="s">
        <v>106</v>
      </c>
      <c r="I31" s="29"/>
      <c r="J31" s="25" t="s">
        <v>351</v>
      </c>
      <c r="K31" s="28"/>
      <c r="L31" s="29"/>
      <c r="M31" s="30"/>
      <c r="N31" s="25">
        <v>21</v>
      </c>
      <c r="O31" s="27">
        <v>40</v>
      </c>
      <c r="P31" s="31"/>
      <c r="Q31" s="29"/>
      <c r="R31" s="25">
        <v>9</v>
      </c>
      <c r="S31" s="26">
        <v>15</v>
      </c>
    </row>
    <row r="32" spans="1:19" s="32" customFormat="1" ht="13.5" thickBot="1">
      <c r="A32" s="327">
        <v>1984</v>
      </c>
      <c r="B32" s="67">
        <f t="shared" si="0"/>
        <v>31</v>
      </c>
      <c r="C32" s="68" t="s">
        <v>84</v>
      </c>
      <c r="D32" s="68" t="s">
        <v>110</v>
      </c>
      <c r="E32" s="68" t="s">
        <v>19</v>
      </c>
      <c r="F32" s="607" t="s">
        <v>386</v>
      </c>
      <c r="G32" s="605" t="s">
        <v>82</v>
      </c>
      <c r="H32" s="60" t="s">
        <v>106</v>
      </c>
      <c r="I32" s="71"/>
      <c r="J32" s="69" t="s">
        <v>206</v>
      </c>
      <c r="K32" s="72"/>
      <c r="L32" s="71"/>
      <c r="M32" s="79"/>
      <c r="N32" s="69">
        <v>15</v>
      </c>
      <c r="O32" s="73">
        <v>40</v>
      </c>
      <c r="P32" s="74"/>
      <c r="Q32" s="71"/>
      <c r="R32" s="69">
        <v>9</v>
      </c>
      <c r="S32" s="70">
        <v>15</v>
      </c>
    </row>
    <row r="33" spans="1:19" ht="12.75">
      <c r="A33" s="320"/>
      <c r="B33" s="77"/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75"/>
      <c r="N33" s="75"/>
      <c r="O33" s="75"/>
      <c r="P33" s="75"/>
      <c r="Q33" s="75"/>
      <c r="R33" s="75"/>
      <c r="S33" s="75"/>
    </row>
    <row r="34" spans="5:6" ht="12.75">
      <c r="E34" s="290"/>
      <c r="F34" s="29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/>
  <headerFooter alignWithMargins="0">
    <oddHeader>&amp;C&amp;"Arial,Gras"&amp;14&amp;A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4.140625" style="0" customWidth="1"/>
    <col min="7" max="7" width="17.140625" style="0" customWidth="1"/>
    <col min="8" max="8" width="20.00390625" style="0" customWidth="1"/>
    <col min="9" max="9" width="20.8515625" style="0" customWidth="1"/>
    <col min="10" max="10" width="23.00390625" style="0" customWidth="1"/>
    <col min="11" max="11" width="18.28125" style="0" customWidth="1"/>
    <col min="12" max="12" width="7.7109375" style="1" hidden="1" customWidth="1"/>
    <col min="13" max="13" width="9.140625" style="0" hidden="1" customWidth="1"/>
    <col min="14" max="15" width="6.7109375" style="0" customWidth="1"/>
    <col min="16" max="17" width="6.7109375" style="0" hidden="1" customWidth="1"/>
    <col min="18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6" t="s">
        <v>9</v>
      </c>
      <c r="L1" s="627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132" customFormat="1" ht="12.75">
      <c r="A2" s="313">
        <v>1985</v>
      </c>
      <c r="B2" s="93">
        <f aca="true" t="shared" si="0" ref="B2:B27">ROW($A2:$IV2)-1</f>
        <v>1</v>
      </c>
      <c r="C2" s="94" t="s">
        <v>45</v>
      </c>
      <c r="D2" s="94" t="s">
        <v>46</v>
      </c>
      <c r="E2" s="94" t="s">
        <v>19</v>
      </c>
      <c r="F2" s="97" t="s">
        <v>375</v>
      </c>
      <c r="G2" s="277" t="s">
        <v>731</v>
      </c>
      <c r="H2" s="97" t="s">
        <v>344</v>
      </c>
      <c r="I2" s="102" t="s">
        <v>165</v>
      </c>
      <c r="J2" s="97" t="s">
        <v>358</v>
      </c>
      <c r="K2" s="98"/>
      <c r="L2" s="99"/>
      <c r="M2" s="100"/>
      <c r="N2" s="101">
        <v>18</v>
      </c>
      <c r="O2" s="99">
        <v>94</v>
      </c>
      <c r="P2" s="97"/>
      <c r="Q2" s="102"/>
      <c r="R2" s="97">
        <v>4</v>
      </c>
      <c r="S2" s="95">
        <v>33</v>
      </c>
    </row>
    <row r="3" spans="1:19" s="132" customFormat="1" ht="12.75">
      <c r="A3" s="314">
        <v>1985</v>
      </c>
      <c r="B3" s="104">
        <f t="shared" si="0"/>
        <v>2</v>
      </c>
      <c r="C3" s="105" t="s">
        <v>45</v>
      </c>
      <c r="D3" s="105" t="s">
        <v>46</v>
      </c>
      <c r="E3" s="105" t="s">
        <v>19</v>
      </c>
      <c r="F3" s="107" t="s">
        <v>375</v>
      </c>
      <c r="G3" s="130" t="s">
        <v>731</v>
      </c>
      <c r="H3" s="107" t="s">
        <v>344</v>
      </c>
      <c r="I3" s="113" t="s">
        <v>165</v>
      </c>
      <c r="J3" s="107" t="s">
        <v>447</v>
      </c>
      <c r="K3" s="109"/>
      <c r="L3" s="110"/>
      <c r="M3" s="111"/>
      <c r="N3" s="112">
        <v>45</v>
      </c>
      <c r="O3" s="110">
        <v>94</v>
      </c>
      <c r="P3" s="107"/>
      <c r="Q3" s="113"/>
      <c r="R3" s="107">
        <v>4</v>
      </c>
      <c r="S3" s="106">
        <v>33</v>
      </c>
    </row>
    <row r="4" spans="1:19" s="132" customFormat="1" ht="12.75">
      <c r="A4" s="314">
        <v>1985</v>
      </c>
      <c r="B4" s="104">
        <f t="shared" si="0"/>
        <v>3</v>
      </c>
      <c r="C4" s="105" t="s">
        <v>45</v>
      </c>
      <c r="D4" s="105" t="s">
        <v>46</v>
      </c>
      <c r="E4" s="105" t="s">
        <v>19</v>
      </c>
      <c r="F4" s="107" t="s">
        <v>375</v>
      </c>
      <c r="G4" s="130" t="s">
        <v>731</v>
      </c>
      <c r="H4" s="107" t="s">
        <v>344</v>
      </c>
      <c r="I4" s="113" t="s">
        <v>165</v>
      </c>
      <c r="J4" s="107" t="s">
        <v>446</v>
      </c>
      <c r="K4" s="109"/>
      <c r="L4" s="110"/>
      <c r="M4" s="111"/>
      <c r="N4" s="112">
        <v>46</v>
      </c>
      <c r="O4" s="110">
        <v>94</v>
      </c>
      <c r="P4" s="107"/>
      <c r="Q4" s="113"/>
      <c r="R4" s="107">
        <v>4</v>
      </c>
      <c r="S4" s="106">
        <v>33</v>
      </c>
    </row>
    <row r="5" spans="1:19" s="132" customFormat="1" ht="12.75">
      <c r="A5" s="314">
        <v>1985</v>
      </c>
      <c r="B5" s="104">
        <f t="shared" si="0"/>
        <v>4</v>
      </c>
      <c r="C5" s="105" t="s">
        <v>45</v>
      </c>
      <c r="D5" s="105" t="s">
        <v>53</v>
      </c>
      <c r="E5" s="105" t="s">
        <v>19</v>
      </c>
      <c r="F5" s="107" t="s">
        <v>375</v>
      </c>
      <c r="G5" s="130" t="s">
        <v>731</v>
      </c>
      <c r="H5" s="107" t="s">
        <v>344</v>
      </c>
      <c r="I5" s="113" t="s">
        <v>165</v>
      </c>
      <c r="J5" s="107" t="s">
        <v>448</v>
      </c>
      <c r="K5" s="109"/>
      <c r="L5" s="110"/>
      <c r="M5" s="111"/>
      <c r="N5" s="107">
        <v>9</v>
      </c>
      <c r="O5" s="113">
        <v>85</v>
      </c>
      <c r="P5" s="112"/>
      <c r="Q5" s="110"/>
      <c r="R5" s="107">
        <v>16</v>
      </c>
      <c r="S5" s="106">
        <v>28</v>
      </c>
    </row>
    <row r="6" spans="1:19" s="132" customFormat="1" ht="12.75">
      <c r="A6" s="314">
        <v>1985</v>
      </c>
      <c r="B6" s="104">
        <f t="shared" si="0"/>
        <v>5</v>
      </c>
      <c r="C6" s="105" t="s">
        <v>45</v>
      </c>
      <c r="D6" s="105" t="s">
        <v>53</v>
      </c>
      <c r="E6" s="105" t="s">
        <v>19</v>
      </c>
      <c r="F6" s="107" t="s">
        <v>375</v>
      </c>
      <c r="G6" s="130" t="s">
        <v>731</v>
      </c>
      <c r="H6" s="107" t="s">
        <v>344</v>
      </c>
      <c r="I6" s="113" t="s">
        <v>165</v>
      </c>
      <c r="J6" s="107" t="s">
        <v>213</v>
      </c>
      <c r="K6" s="109"/>
      <c r="L6" s="110"/>
      <c r="M6" s="111"/>
      <c r="N6" s="107">
        <v>31</v>
      </c>
      <c r="O6" s="113">
        <v>85</v>
      </c>
      <c r="P6" s="112"/>
      <c r="Q6" s="110"/>
      <c r="R6" s="107">
        <v>16</v>
      </c>
      <c r="S6" s="106">
        <v>28</v>
      </c>
    </row>
    <row r="7" spans="1:19" s="132" customFormat="1" ht="12.75">
      <c r="A7" s="314">
        <v>1985</v>
      </c>
      <c r="B7" s="104">
        <f t="shared" si="0"/>
        <v>6</v>
      </c>
      <c r="C7" s="105" t="s">
        <v>45</v>
      </c>
      <c r="D7" s="105" t="s">
        <v>53</v>
      </c>
      <c r="E7" s="105" t="s">
        <v>19</v>
      </c>
      <c r="F7" s="107" t="s">
        <v>375</v>
      </c>
      <c r="G7" s="130" t="s">
        <v>731</v>
      </c>
      <c r="H7" s="107" t="s">
        <v>344</v>
      </c>
      <c r="I7" s="113" t="s">
        <v>165</v>
      </c>
      <c r="J7" s="107" t="s">
        <v>449</v>
      </c>
      <c r="K7" s="109"/>
      <c r="L7" s="110"/>
      <c r="M7" s="111"/>
      <c r="N7" s="107">
        <v>70</v>
      </c>
      <c r="O7" s="113">
        <v>85</v>
      </c>
      <c r="P7" s="112"/>
      <c r="Q7" s="110"/>
      <c r="R7" s="107">
        <v>16</v>
      </c>
      <c r="S7" s="106">
        <v>28</v>
      </c>
    </row>
    <row r="8" spans="1:19" s="132" customFormat="1" ht="12.75">
      <c r="A8" s="314">
        <v>1985</v>
      </c>
      <c r="B8" s="104">
        <f t="shared" si="0"/>
        <v>7</v>
      </c>
      <c r="C8" s="105" t="s">
        <v>45</v>
      </c>
      <c r="D8" s="105" t="s">
        <v>57</v>
      </c>
      <c r="E8" s="105" t="s">
        <v>19</v>
      </c>
      <c r="F8" s="107" t="s">
        <v>375</v>
      </c>
      <c r="G8" s="130" t="s">
        <v>731</v>
      </c>
      <c r="H8" s="107" t="s">
        <v>344</v>
      </c>
      <c r="I8" s="113" t="s">
        <v>165</v>
      </c>
      <c r="J8" s="107" t="s">
        <v>59</v>
      </c>
      <c r="K8" s="109"/>
      <c r="L8" s="110"/>
      <c r="M8" s="111"/>
      <c r="N8" s="107">
        <v>19</v>
      </c>
      <c r="O8" s="113">
        <v>72</v>
      </c>
      <c r="P8" s="112"/>
      <c r="Q8" s="110"/>
      <c r="R8" s="107">
        <v>9</v>
      </c>
      <c r="S8" s="106">
        <v>28</v>
      </c>
    </row>
    <row r="9" spans="1:19" s="132" customFormat="1" ht="12.75">
      <c r="A9" s="314">
        <v>1985</v>
      </c>
      <c r="B9" s="104">
        <f t="shared" si="0"/>
        <v>8</v>
      </c>
      <c r="C9" s="105" t="s">
        <v>45</v>
      </c>
      <c r="D9" s="105" t="s">
        <v>57</v>
      </c>
      <c r="E9" s="105" t="s">
        <v>19</v>
      </c>
      <c r="F9" s="107" t="s">
        <v>375</v>
      </c>
      <c r="G9" s="130" t="s">
        <v>731</v>
      </c>
      <c r="H9" s="107" t="s">
        <v>344</v>
      </c>
      <c r="I9" s="113" t="s">
        <v>165</v>
      </c>
      <c r="J9" s="107" t="s">
        <v>315</v>
      </c>
      <c r="K9" s="109"/>
      <c r="L9" s="110"/>
      <c r="M9" s="111"/>
      <c r="N9" s="107">
        <v>38</v>
      </c>
      <c r="O9" s="113">
        <v>72</v>
      </c>
      <c r="P9" s="112"/>
      <c r="Q9" s="110"/>
      <c r="R9" s="107">
        <v>9</v>
      </c>
      <c r="S9" s="106">
        <v>28</v>
      </c>
    </row>
    <row r="10" spans="1:19" s="132" customFormat="1" ht="13.5" thickBot="1">
      <c r="A10" s="315">
        <v>1985</v>
      </c>
      <c r="B10" s="115">
        <f t="shared" si="0"/>
        <v>9</v>
      </c>
      <c r="C10" s="116" t="s">
        <v>45</v>
      </c>
      <c r="D10" s="116" t="s">
        <v>57</v>
      </c>
      <c r="E10" s="116" t="s">
        <v>19</v>
      </c>
      <c r="F10" s="118" t="s">
        <v>375</v>
      </c>
      <c r="G10" s="214" t="s">
        <v>731</v>
      </c>
      <c r="H10" s="118" t="s">
        <v>344</v>
      </c>
      <c r="I10" s="123" t="s">
        <v>165</v>
      </c>
      <c r="J10" s="118" t="s">
        <v>439</v>
      </c>
      <c r="K10" s="120"/>
      <c r="L10" s="121"/>
      <c r="M10" s="122"/>
      <c r="N10" s="118">
        <v>49</v>
      </c>
      <c r="O10" s="123">
        <v>72</v>
      </c>
      <c r="P10" s="124"/>
      <c r="Q10" s="121"/>
      <c r="R10" s="118">
        <v>9</v>
      </c>
      <c r="S10" s="117">
        <v>28</v>
      </c>
    </row>
    <row r="11" spans="1:19" s="132" customFormat="1" ht="12.75">
      <c r="A11" s="314">
        <v>1985</v>
      </c>
      <c r="B11" s="129">
        <f t="shared" si="0"/>
        <v>10</v>
      </c>
      <c r="C11" s="105" t="s">
        <v>17</v>
      </c>
      <c r="D11" s="105" t="s">
        <v>18</v>
      </c>
      <c r="E11" s="105" t="s">
        <v>61</v>
      </c>
      <c r="F11" s="108" t="s">
        <v>421</v>
      </c>
      <c r="G11" s="106" t="s">
        <v>422</v>
      </c>
      <c r="H11" s="108" t="s">
        <v>420</v>
      </c>
      <c r="I11" s="113"/>
      <c r="J11" s="108" t="s">
        <v>24</v>
      </c>
      <c r="K11" s="109"/>
      <c r="L11" s="131"/>
      <c r="M11" s="111"/>
      <c r="N11" s="112">
        <v>24</v>
      </c>
      <c r="O11" s="110">
        <v>28</v>
      </c>
      <c r="P11" s="107"/>
      <c r="Q11" s="113"/>
      <c r="R11" s="107"/>
      <c r="S11" s="106"/>
    </row>
    <row r="12" spans="1:19" s="132" customFormat="1" ht="12.75">
      <c r="A12" s="314">
        <v>1985</v>
      </c>
      <c r="B12" s="104">
        <f t="shared" si="0"/>
        <v>11</v>
      </c>
      <c r="C12" s="105" t="s">
        <v>17</v>
      </c>
      <c r="D12" s="105" t="s">
        <v>27</v>
      </c>
      <c r="E12" s="105" t="s">
        <v>61</v>
      </c>
      <c r="F12" s="108" t="s">
        <v>421</v>
      </c>
      <c r="G12" s="106" t="s">
        <v>422</v>
      </c>
      <c r="H12" s="108" t="s">
        <v>420</v>
      </c>
      <c r="I12" s="113"/>
      <c r="J12" s="108" t="s">
        <v>378</v>
      </c>
      <c r="K12" s="109"/>
      <c r="L12" s="131"/>
      <c r="M12" s="111"/>
      <c r="N12" s="112">
        <v>4</v>
      </c>
      <c r="O12" s="110">
        <v>30</v>
      </c>
      <c r="P12" s="107"/>
      <c r="Q12" s="113"/>
      <c r="R12" s="107">
        <v>4</v>
      </c>
      <c r="S12" s="106">
        <v>13</v>
      </c>
    </row>
    <row r="13" spans="1:19" s="132" customFormat="1" ht="12.75">
      <c r="A13" s="314">
        <v>1985</v>
      </c>
      <c r="B13" s="104">
        <f t="shared" si="0"/>
        <v>12</v>
      </c>
      <c r="C13" s="105" t="s">
        <v>17</v>
      </c>
      <c r="D13" s="105" t="s">
        <v>27</v>
      </c>
      <c r="E13" s="105" t="s">
        <v>61</v>
      </c>
      <c r="F13" s="108" t="s">
        <v>421</v>
      </c>
      <c r="G13" s="106" t="s">
        <v>422</v>
      </c>
      <c r="H13" s="108" t="s">
        <v>420</v>
      </c>
      <c r="I13" s="113"/>
      <c r="J13" s="108" t="s">
        <v>281</v>
      </c>
      <c r="K13" s="109"/>
      <c r="L13" s="131"/>
      <c r="M13" s="111"/>
      <c r="N13" s="112">
        <v>18</v>
      </c>
      <c r="O13" s="110">
        <v>30</v>
      </c>
      <c r="P13" s="107"/>
      <c r="Q13" s="113"/>
      <c r="R13" s="107">
        <v>4</v>
      </c>
      <c r="S13" s="106">
        <v>13</v>
      </c>
    </row>
    <row r="14" spans="1:19" s="132" customFormat="1" ht="12.75">
      <c r="A14" s="314">
        <v>1985</v>
      </c>
      <c r="B14" s="104">
        <f t="shared" si="0"/>
        <v>13</v>
      </c>
      <c r="C14" s="105" t="s">
        <v>17</v>
      </c>
      <c r="D14" s="105" t="s">
        <v>27</v>
      </c>
      <c r="E14" s="105" t="s">
        <v>61</v>
      </c>
      <c r="F14" s="108" t="s">
        <v>421</v>
      </c>
      <c r="G14" s="106" t="s">
        <v>422</v>
      </c>
      <c r="H14" s="108" t="s">
        <v>420</v>
      </c>
      <c r="I14" s="110"/>
      <c r="J14" s="108" t="s">
        <v>30</v>
      </c>
      <c r="K14" s="109"/>
      <c r="L14" s="131"/>
      <c r="M14" s="111"/>
      <c r="N14" s="107">
        <v>13</v>
      </c>
      <c r="O14" s="113">
        <v>30</v>
      </c>
      <c r="P14" s="112"/>
      <c r="Q14" s="110"/>
      <c r="R14" s="107">
        <v>4</v>
      </c>
      <c r="S14" s="106">
        <v>13</v>
      </c>
    </row>
    <row r="15" spans="1:19" s="132" customFormat="1" ht="12.75">
      <c r="A15" s="314">
        <v>1985</v>
      </c>
      <c r="B15" s="104">
        <f t="shared" si="0"/>
        <v>14</v>
      </c>
      <c r="C15" s="105" t="s">
        <v>17</v>
      </c>
      <c r="D15" s="105" t="s">
        <v>32</v>
      </c>
      <c r="E15" s="105" t="s">
        <v>61</v>
      </c>
      <c r="F15" s="108" t="s">
        <v>421</v>
      </c>
      <c r="G15" s="106" t="s">
        <v>422</v>
      </c>
      <c r="H15" s="108" t="s">
        <v>420</v>
      </c>
      <c r="I15" s="110"/>
      <c r="J15" s="108" t="s">
        <v>195</v>
      </c>
      <c r="K15" s="109" t="s">
        <v>36</v>
      </c>
      <c r="L15" s="131"/>
      <c r="M15" s="111"/>
      <c r="N15" s="107">
        <v>7</v>
      </c>
      <c r="O15" s="113">
        <v>32</v>
      </c>
      <c r="P15" s="112"/>
      <c r="Q15" s="110"/>
      <c r="R15" s="107"/>
      <c r="S15" s="106"/>
    </row>
    <row r="16" spans="1:19" s="132" customFormat="1" ht="13.5" thickBot="1">
      <c r="A16" s="315">
        <v>1985</v>
      </c>
      <c r="B16" s="115">
        <f t="shared" si="0"/>
        <v>15</v>
      </c>
      <c r="C16" s="116" t="s">
        <v>17</v>
      </c>
      <c r="D16" s="116" t="s">
        <v>39</v>
      </c>
      <c r="E16" s="116" t="s">
        <v>61</v>
      </c>
      <c r="F16" s="119" t="s">
        <v>421</v>
      </c>
      <c r="G16" s="117" t="s">
        <v>422</v>
      </c>
      <c r="H16" s="119" t="s">
        <v>420</v>
      </c>
      <c r="I16" s="121"/>
      <c r="J16" s="119" t="s">
        <v>379</v>
      </c>
      <c r="K16" s="120"/>
      <c r="L16" s="208"/>
      <c r="M16" s="122"/>
      <c r="N16" s="118">
        <v>17</v>
      </c>
      <c r="O16" s="123">
        <v>34</v>
      </c>
      <c r="P16" s="124"/>
      <c r="Q16" s="121"/>
      <c r="R16" s="118"/>
      <c r="S16" s="117"/>
    </row>
    <row r="17" spans="1:19" s="32" customFormat="1" ht="12.75">
      <c r="A17" s="323">
        <v>1985</v>
      </c>
      <c r="B17" s="144">
        <f t="shared" si="0"/>
        <v>16</v>
      </c>
      <c r="C17" s="87" t="s">
        <v>84</v>
      </c>
      <c r="D17" s="87" t="s">
        <v>85</v>
      </c>
      <c r="E17" s="87" t="s">
        <v>19</v>
      </c>
      <c r="F17" s="91" t="s">
        <v>381</v>
      </c>
      <c r="G17" s="380" t="s">
        <v>732</v>
      </c>
      <c r="H17" s="145" t="s">
        <v>106</v>
      </c>
      <c r="I17" s="149"/>
      <c r="J17" s="51" t="s">
        <v>477</v>
      </c>
      <c r="K17" s="148"/>
      <c r="L17" s="147"/>
      <c r="M17" s="151"/>
      <c r="N17" s="145">
        <v>16</v>
      </c>
      <c r="O17" s="149">
        <v>78</v>
      </c>
      <c r="P17" s="150"/>
      <c r="Q17" s="147"/>
      <c r="R17" s="145">
        <v>16</v>
      </c>
      <c r="S17" s="146">
        <v>28</v>
      </c>
    </row>
    <row r="18" spans="1:19" s="32" customFormat="1" ht="12.75">
      <c r="A18" s="324">
        <v>1985</v>
      </c>
      <c r="B18" s="40">
        <f t="shared" si="0"/>
        <v>17</v>
      </c>
      <c r="C18" s="24" t="s">
        <v>84</v>
      </c>
      <c r="D18" s="24" t="s">
        <v>85</v>
      </c>
      <c r="E18" s="24" t="s">
        <v>19</v>
      </c>
      <c r="F18" s="91" t="s">
        <v>381</v>
      </c>
      <c r="G18" s="380" t="s">
        <v>732</v>
      </c>
      <c r="H18" s="25" t="s">
        <v>106</v>
      </c>
      <c r="I18" s="29"/>
      <c r="J18" s="532" t="s">
        <v>474</v>
      </c>
      <c r="K18" s="28"/>
      <c r="L18" s="29"/>
      <c r="M18" s="24"/>
      <c r="N18" s="25">
        <v>36</v>
      </c>
      <c r="O18" s="27">
        <v>78</v>
      </c>
      <c r="P18" s="31"/>
      <c r="Q18" s="29"/>
      <c r="R18" s="25">
        <v>16</v>
      </c>
      <c r="S18" s="26">
        <v>28</v>
      </c>
    </row>
    <row r="19" spans="1:19" s="32" customFormat="1" ht="13.5" thickBot="1">
      <c r="A19" s="325">
        <v>1985</v>
      </c>
      <c r="B19" s="58">
        <f t="shared" si="0"/>
        <v>18</v>
      </c>
      <c r="C19" s="59" t="s">
        <v>84</v>
      </c>
      <c r="D19" s="59" t="s">
        <v>85</v>
      </c>
      <c r="E19" s="59" t="s">
        <v>19</v>
      </c>
      <c r="F19" s="155" t="s">
        <v>381</v>
      </c>
      <c r="G19" s="516" t="s">
        <v>732</v>
      </c>
      <c r="H19" s="60" t="s">
        <v>106</v>
      </c>
      <c r="I19" s="62"/>
      <c r="J19" s="60" t="s">
        <v>234</v>
      </c>
      <c r="K19" s="63"/>
      <c r="L19" s="62"/>
      <c r="M19" s="59"/>
      <c r="N19" s="60">
        <v>64</v>
      </c>
      <c r="O19" s="65">
        <v>78</v>
      </c>
      <c r="P19" s="66"/>
      <c r="Q19" s="62"/>
      <c r="R19" s="60">
        <v>16</v>
      </c>
      <c r="S19" s="61">
        <v>28</v>
      </c>
    </row>
    <row r="20" spans="1:19" s="32" customFormat="1" ht="12.75">
      <c r="A20" s="323">
        <v>1985</v>
      </c>
      <c r="B20" s="144">
        <f t="shared" si="0"/>
        <v>19</v>
      </c>
      <c r="C20" s="87" t="s">
        <v>84</v>
      </c>
      <c r="D20" s="87" t="s">
        <v>90</v>
      </c>
      <c r="E20" s="87" t="s">
        <v>19</v>
      </c>
      <c r="F20" s="91" t="s">
        <v>499</v>
      </c>
      <c r="G20" s="520" t="s">
        <v>688</v>
      </c>
      <c r="H20" s="145" t="s">
        <v>306</v>
      </c>
      <c r="I20" s="147"/>
      <c r="J20" s="145" t="s">
        <v>306</v>
      </c>
      <c r="K20" s="148"/>
      <c r="L20" s="147"/>
      <c r="M20" s="87"/>
      <c r="N20" s="145">
        <v>23</v>
      </c>
      <c r="O20" s="149">
        <v>41</v>
      </c>
      <c r="P20" s="145"/>
      <c r="Q20" s="149"/>
      <c r="R20" s="145">
        <v>7</v>
      </c>
      <c r="S20" s="146">
        <v>8</v>
      </c>
    </row>
    <row r="21" spans="1:19" s="32" customFormat="1" ht="12.75">
      <c r="A21" s="324">
        <v>1985</v>
      </c>
      <c r="B21" s="40">
        <f t="shared" si="0"/>
        <v>20</v>
      </c>
      <c r="C21" s="24" t="s">
        <v>84</v>
      </c>
      <c r="D21" s="24" t="s">
        <v>90</v>
      </c>
      <c r="E21" s="24" t="s">
        <v>19</v>
      </c>
      <c r="F21" s="91" t="s">
        <v>499</v>
      </c>
      <c r="G21" s="520" t="s">
        <v>688</v>
      </c>
      <c r="H21" s="25" t="s">
        <v>306</v>
      </c>
      <c r="I21" s="29"/>
      <c r="J21" s="33" t="s">
        <v>500</v>
      </c>
      <c r="K21" s="28"/>
      <c r="L21" s="29"/>
      <c r="M21" s="24"/>
      <c r="N21" s="25">
        <v>21</v>
      </c>
      <c r="O21" s="27">
        <v>41</v>
      </c>
      <c r="P21" s="31"/>
      <c r="Q21" s="29"/>
      <c r="R21" s="25">
        <v>7</v>
      </c>
      <c r="S21" s="26">
        <v>8</v>
      </c>
    </row>
    <row r="22" spans="1:19" s="32" customFormat="1" ht="13.5" thickBot="1">
      <c r="A22" s="325">
        <v>1985</v>
      </c>
      <c r="B22" s="58">
        <f t="shared" si="0"/>
        <v>21</v>
      </c>
      <c r="C22" s="59" t="s">
        <v>84</v>
      </c>
      <c r="D22" s="59" t="s">
        <v>90</v>
      </c>
      <c r="E22" s="59" t="s">
        <v>19</v>
      </c>
      <c r="F22" s="155" t="s">
        <v>499</v>
      </c>
      <c r="G22" s="520" t="s">
        <v>688</v>
      </c>
      <c r="H22" s="60" t="s">
        <v>306</v>
      </c>
      <c r="I22" s="62"/>
      <c r="J22" s="155" t="s">
        <v>307</v>
      </c>
      <c r="K22" s="63"/>
      <c r="L22" s="62"/>
      <c r="M22" s="59"/>
      <c r="N22" s="60">
        <v>24</v>
      </c>
      <c r="O22" s="65">
        <v>41</v>
      </c>
      <c r="P22" s="66"/>
      <c r="Q22" s="62"/>
      <c r="R22" s="60">
        <v>7</v>
      </c>
      <c r="S22" s="61">
        <v>8</v>
      </c>
    </row>
    <row r="23" spans="1:19" s="32" customFormat="1" ht="12.75">
      <c r="A23" s="328">
        <v>1985</v>
      </c>
      <c r="B23" s="49">
        <f t="shared" si="0"/>
        <v>22</v>
      </c>
      <c r="C23" s="50" t="s">
        <v>84</v>
      </c>
      <c r="D23" s="50" t="s">
        <v>98</v>
      </c>
      <c r="E23" s="87" t="s">
        <v>19</v>
      </c>
      <c r="F23" s="85" t="s">
        <v>501</v>
      </c>
      <c r="G23" s="378" t="s">
        <v>145</v>
      </c>
      <c r="H23" s="145" t="s">
        <v>106</v>
      </c>
      <c r="I23" s="53"/>
      <c r="J23" s="145" t="s">
        <v>364</v>
      </c>
      <c r="K23" s="54"/>
      <c r="L23" s="55"/>
      <c r="M23" s="56"/>
      <c r="N23" s="51">
        <v>25</v>
      </c>
      <c r="O23" s="53">
        <v>36</v>
      </c>
      <c r="P23" s="57"/>
      <c r="Q23" s="55"/>
      <c r="R23" s="51">
        <v>8</v>
      </c>
      <c r="S23" s="52">
        <v>10</v>
      </c>
    </row>
    <row r="24" spans="1:19" s="32" customFormat="1" ht="12.75">
      <c r="A24" s="324">
        <v>1985</v>
      </c>
      <c r="B24" s="144">
        <f t="shared" si="0"/>
        <v>23</v>
      </c>
      <c r="C24" s="87" t="s">
        <v>84</v>
      </c>
      <c r="D24" s="87" t="s">
        <v>98</v>
      </c>
      <c r="E24" s="24" t="s">
        <v>19</v>
      </c>
      <c r="F24" s="33" t="s">
        <v>501</v>
      </c>
      <c r="G24" s="380" t="s">
        <v>145</v>
      </c>
      <c r="H24" s="25" t="s">
        <v>106</v>
      </c>
      <c r="I24" s="149"/>
      <c r="J24" s="25" t="s">
        <v>384</v>
      </c>
      <c r="K24" s="148"/>
      <c r="L24" s="147"/>
      <c r="M24" s="151"/>
      <c r="N24" s="145">
        <v>27</v>
      </c>
      <c r="O24" s="149">
        <v>36</v>
      </c>
      <c r="P24" s="150"/>
      <c r="Q24" s="147"/>
      <c r="R24" s="145">
        <v>8</v>
      </c>
      <c r="S24" s="146">
        <v>10</v>
      </c>
    </row>
    <row r="25" spans="1:19" s="32" customFormat="1" ht="13.5" thickBot="1">
      <c r="A25" s="325">
        <v>1985</v>
      </c>
      <c r="B25" s="259">
        <f t="shared" si="0"/>
        <v>24</v>
      </c>
      <c r="C25" s="260" t="s">
        <v>84</v>
      </c>
      <c r="D25" s="260" t="s">
        <v>98</v>
      </c>
      <c r="E25" s="59" t="s">
        <v>19</v>
      </c>
      <c r="F25" s="155" t="s">
        <v>501</v>
      </c>
      <c r="G25" s="381" t="s">
        <v>145</v>
      </c>
      <c r="H25" s="60" t="s">
        <v>106</v>
      </c>
      <c r="I25" s="261"/>
      <c r="J25" s="60" t="s">
        <v>366</v>
      </c>
      <c r="K25" s="263"/>
      <c r="L25" s="264"/>
      <c r="M25" s="265"/>
      <c r="N25" s="262">
        <v>29</v>
      </c>
      <c r="O25" s="261">
        <v>36</v>
      </c>
      <c r="P25" s="266"/>
      <c r="Q25" s="264"/>
      <c r="R25" s="262">
        <v>8</v>
      </c>
      <c r="S25" s="267">
        <v>10</v>
      </c>
    </row>
    <row r="26" spans="1:19" s="32" customFormat="1" ht="12.75">
      <c r="A26" s="328">
        <v>1985</v>
      </c>
      <c r="B26" s="49">
        <f t="shared" si="0"/>
        <v>25</v>
      </c>
      <c r="C26" s="50" t="s">
        <v>84</v>
      </c>
      <c r="D26" s="50" t="s">
        <v>104</v>
      </c>
      <c r="E26" s="87" t="s">
        <v>19</v>
      </c>
      <c r="F26" s="85" t="s">
        <v>519</v>
      </c>
      <c r="G26" s="26" t="s">
        <v>157</v>
      </c>
      <c r="H26" s="145" t="s">
        <v>106</v>
      </c>
      <c r="I26" s="53"/>
      <c r="J26" s="145" t="s">
        <v>106</v>
      </c>
      <c r="K26" s="54"/>
      <c r="L26" s="55"/>
      <c r="M26" s="56"/>
      <c r="N26" s="51">
        <v>12</v>
      </c>
      <c r="O26" s="53">
        <v>17</v>
      </c>
      <c r="P26" s="57"/>
      <c r="Q26" s="55"/>
      <c r="R26" s="51">
        <v>4</v>
      </c>
      <c r="S26" s="52">
        <v>9</v>
      </c>
    </row>
    <row r="27" spans="1:19" s="32" customFormat="1" ht="13.5" thickBot="1">
      <c r="A27" s="325">
        <v>1985</v>
      </c>
      <c r="B27" s="259">
        <f t="shared" si="0"/>
        <v>26</v>
      </c>
      <c r="C27" s="260" t="s">
        <v>84</v>
      </c>
      <c r="D27" s="260" t="s">
        <v>104</v>
      </c>
      <c r="E27" s="59" t="s">
        <v>19</v>
      </c>
      <c r="F27" s="155" t="s">
        <v>519</v>
      </c>
      <c r="G27" s="65" t="s">
        <v>157</v>
      </c>
      <c r="H27" s="60" t="s">
        <v>106</v>
      </c>
      <c r="I27" s="261"/>
      <c r="J27" s="155" t="s">
        <v>502</v>
      </c>
      <c r="K27" s="263"/>
      <c r="L27" s="264"/>
      <c r="M27" s="265"/>
      <c r="N27" s="262">
        <v>8</v>
      </c>
      <c r="O27" s="261">
        <v>17</v>
      </c>
      <c r="P27" s="266"/>
      <c r="Q27" s="264"/>
      <c r="R27" s="262">
        <v>4</v>
      </c>
      <c r="S27" s="267">
        <v>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/>
  <headerFooter alignWithMargins="0">
    <oddHeader>&amp;C&amp;"Arial,Gras"&amp;14&amp;A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21.00390625" style="0" customWidth="1"/>
    <col min="8" max="8" width="19.7109375" style="0" customWidth="1"/>
    <col min="9" max="9" width="20.7109375" style="0" customWidth="1"/>
    <col min="10" max="10" width="22.28125" style="0" customWidth="1"/>
    <col min="11" max="11" width="17.8515625" style="0" customWidth="1"/>
    <col min="12" max="12" width="7.7109375" style="1" hidden="1" customWidth="1"/>
    <col min="13" max="13" width="9.140625" style="0" hidden="1" customWidth="1"/>
    <col min="14" max="15" width="6.7109375" style="0" customWidth="1"/>
    <col min="16" max="17" width="6.7109375" style="0" hidden="1" customWidth="1"/>
    <col min="18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6" t="s">
        <v>9</v>
      </c>
      <c r="L1" s="627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132" customFormat="1" ht="12.75">
      <c r="A2" s="313">
        <v>1986</v>
      </c>
      <c r="B2" s="93">
        <f aca="true" t="shared" si="0" ref="B2:B36">ROW($A2:$IV2)-1</f>
        <v>1</v>
      </c>
      <c r="C2" s="94" t="s">
        <v>45</v>
      </c>
      <c r="D2" s="94" t="s">
        <v>46</v>
      </c>
      <c r="E2" s="94" t="s">
        <v>61</v>
      </c>
      <c r="F2" s="97" t="s">
        <v>137</v>
      </c>
      <c r="G2" s="277" t="s">
        <v>558</v>
      </c>
      <c r="H2" s="97" t="s">
        <v>80</v>
      </c>
      <c r="I2" s="102" t="s">
        <v>72</v>
      </c>
      <c r="J2" s="97" t="s">
        <v>74</v>
      </c>
      <c r="K2" s="98"/>
      <c r="L2" s="99"/>
      <c r="M2" s="100"/>
      <c r="N2" s="246">
        <v>1</v>
      </c>
      <c r="O2" s="102">
        <v>58</v>
      </c>
      <c r="P2" s="101"/>
      <c r="Q2" s="99"/>
      <c r="R2" s="97">
        <v>3</v>
      </c>
      <c r="S2" s="95">
        <v>19</v>
      </c>
    </row>
    <row r="3" spans="1:19" s="132" customFormat="1" ht="12.75">
      <c r="A3" s="314">
        <v>1986</v>
      </c>
      <c r="B3" s="104">
        <f t="shared" si="0"/>
        <v>2</v>
      </c>
      <c r="C3" s="105" t="s">
        <v>45</v>
      </c>
      <c r="D3" s="105" t="s">
        <v>46</v>
      </c>
      <c r="E3" s="105" t="s">
        <v>61</v>
      </c>
      <c r="F3" s="107" t="s">
        <v>137</v>
      </c>
      <c r="G3" s="130" t="s">
        <v>558</v>
      </c>
      <c r="H3" s="107" t="s">
        <v>80</v>
      </c>
      <c r="I3" s="113" t="s">
        <v>72</v>
      </c>
      <c r="J3" s="107" t="s">
        <v>358</v>
      </c>
      <c r="K3" s="109"/>
      <c r="L3" s="110"/>
      <c r="M3" s="111"/>
      <c r="N3" s="107">
        <v>17</v>
      </c>
      <c r="O3" s="113">
        <v>58</v>
      </c>
      <c r="P3" s="112"/>
      <c r="Q3" s="110"/>
      <c r="R3" s="107">
        <v>3</v>
      </c>
      <c r="S3" s="106">
        <v>19</v>
      </c>
    </row>
    <row r="4" spans="1:19" s="132" customFormat="1" ht="12.75">
      <c r="A4" s="332">
        <v>1986</v>
      </c>
      <c r="B4" s="128">
        <f t="shared" si="0"/>
        <v>3</v>
      </c>
      <c r="C4" s="157" t="s">
        <v>45</v>
      </c>
      <c r="D4" s="157" t="s">
        <v>46</v>
      </c>
      <c r="E4" s="157" t="s">
        <v>61</v>
      </c>
      <c r="F4" s="158" t="s">
        <v>137</v>
      </c>
      <c r="G4" s="130" t="s">
        <v>558</v>
      </c>
      <c r="H4" s="158" t="s">
        <v>80</v>
      </c>
      <c r="I4" s="160" t="s">
        <v>72</v>
      </c>
      <c r="J4" s="158" t="s">
        <v>359</v>
      </c>
      <c r="K4" s="161"/>
      <c r="L4" s="162"/>
      <c r="M4" s="163"/>
      <c r="N4" s="158">
        <v>21</v>
      </c>
      <c r="O4" s="160">
        <v>58</v>
      </c>
      <c r="P4" s="164"/>
      <c r="Q4" s="162"/>
      <c r="R4" s="158">
        <v>3</v>
      </c>
      <c r="S4" s="159">
        <v>19</v>
      </c>
    </row>
    <row r="5" spans="1:19" s="132" customFormat="1" ht="12.75">
      <c r="A5" s="314">
        <v>1986</v>
      </c>
      <c r="B5" s="104">
        <f t="shared" si="0"/>
        <v>4</v>
      </c>
      <c r="C5" s="105" t="s">
        <v>45</v>
      </c>
      <c r="D5" s="105" t="s">
        <v>53</v>
      </c>
      <c r="E5" s="105" t="s">
        <v>61</v>
      </c>
      <c r="F5" s="107" t="s">
        <v>137</v>
      </c>
      <c r="G5" s="130" t="s">
        <v>558</v>
      </c>
      <c r="H5" s="107" t="s">
        <v>80</v>
      </c>
      <c r="I5" s="113" t="s">
        <v>72</v>
      </c>
      <c r="J5" s="107" t="s">
        <v>314</v>
      </c>
      <c r="K5" s="109"/>
      <c r="L5" s="110"/>
      <c r="M5" s="111"/>
      <c r="N5" s="107">
        <v>2</v>
      </c>
      <c r="O5" s="113">
        <v>52</v>
      </c>
      <c r="P5" s="112"/>
      <c r="Q5" s="110"/>
      <c r="R5" s="107">
        <v>8</v>
      </c>
      <c r="S5" s="106">
        <v>19</v>
      </c>
    </row>
    <row r="6" spans="1:19" s="132" customFormat="1" ht="12.75">
      <c r="A6" s="314">
        <v>1986</v>
      </c>
      <c r="B6" s="104">
        <f t="shared" si="0"/>
        <v>5</v>
      </c>
      <c r="C6" s="105" t="s">
        <v>45</v>
      </c>
      <c r="D6" s="105" t="s">
        <v>53</v>
      </c>
      <c r="E6" s="105" t="s">
        <v>61</v>
      </c>
      <c r="F6" s="107" t="s">
        <v>137</v>
      </c>
      <c r="G6" s="130" t="s">
        <v>558</v>
      </c>
      <c r="H6" s="107" t="s">
        <v>80</v>
      </c>
      <c r="I6" s="113" t="s">
        <v>72</v>
      </c>
      <c r="J6" s="107" t="s">
        <v>121</v>
      </c>
      <c r="K6" s="109"/>
      <c r="L6" s="110"/>
      <c r="M6" s="111"/>
      <c r="N6" s="107">
        <v>12</v>
      </c>
      <c r="O6" s="113">
        <v>52</v>
      </c>
      <c r="P6" s="112"/>
      <c r="Q6" s="110"/>
      <c r="R6" s="107">
        <v>8</v>
      </c>
      <c r="S6" s="106">
        <v>19</v>
      </c>
    </row>
    <row r="7" spans="1:19" s="132" customFormat="1" ht="12.75">
      <c r="A7" s="314">
        <v>1986</v>
      </c>
      <c r="B7" s="104">
        <f t="shared" si="0"/>
        <v>6</v>
      </c>
      <c r="C7" s="105" t="s">
        <v>45</v>
      </c>
      <c r="D7" s="105" t="s">
        <v>53</v>
      </c>
      <c r="E7" s="105" t="s">
        <v>61</v>
      </c>
      <c r="F7" s="107" t="s">
        <v>137</v>
      </c>
      <c r="G7" s="130" t="s">
        <v>558</v>
      </c>
      <c r="H7" s="107" t="s">
        <v>80</v>
      </c>
      <c r="I7" s="113" t="s">
        <v>72</v>
      </c>
      <c r="J7" s="107" t="s">
        <v>163</v>
      </c>
      <c r="K7" s="109"/>
      <c r="L7" s="110"/>
      <c r="M7" s="111"/>
      <c r="N7" s="107">
        <v>50</v>
      </c>
      <c r="O7" s="113">
        <v>52</v>
      </c>
      <c r="P7" s="112"/>
      <c r="Q7" s="110"/>
      <c r="R7" s="107">
        <v>8</v>
      </c>
      <c r="S7" s="106">
        <v>19</v>
      </c>
    </row>
    <row r="8" spans="1:19" s="132" customFormat="1" ht="12.75">
      <c r="A8" s="314">
        <v>1986</v>
      </c>
      <c r="B8" s="104">
        <f t="shared" si="0"/>
        <v>7</v>
      </c>
      <c r="C8" s="105" t="s">
        <v>45</v>
      </c>
      <c r="D8" s="105" t="s">
        <v>57</v>
      </c>
      <c r="E8" s="105" t="s">
        <v>61</v>
      </c>
      <c r="F8" s="107" t="s">
        <v>137</v>
      </c>
      <c r="G8" s="130" t="s">
        <v>558</v>
      </c>
      <c r="H8" s="107" t="s">
        <v>80</v>
      </c>
      <c r="I8" s="113" t="s">
        <v>72</v>
      </c>
      <c r="J8" s="107" t="s">
        <v>165</v>
      </c>
      <c r="K8" s="109"/>
      <c r="L8" s="110"/>
      <c r="M8" s="111"/>
      <c r="N8" s="107">
        <v>28</v>
      </c>
      <c r="O8" s="113">
        <v>47</v>
      </c>
      <c r="P8" s="112"/>
      <c r="Q8" s="110"/>
      <c r="R8" s="107">
        <v>8</v>
      </c>
      <c r="S8" s="106">
        <v>18</v>
      </c>
    </row>
    <row r="9" spans="1:19" s="132" customFormat="1" ht="12.75">
      <c r="A9" s="314">
        <v>1986</v>
      </c>
      <c r="B9" s="104">
        <f t="shared" si="0"/>
        <v>8</v>
      </c>
      <c r="C9" s="105" t="s">
        <v>45</v>
      </c>
      <c r="D9" s="105" t="s">
        <v>57</v>
      </c>
      <c r="E9" s="105" t="s">
        <v>61</v>
      </c>
      <c r="F9" s="107" t="s">
        <v>137</v>
      </c>
      <c r="G9" s="130" t="s">
        <v>558</v>
      </c>
      <c r="H9" s="107" t="s">
        <v>80</v>
      </c>
      <c r="I9" s="113" t="s">
        <v>72</v>
      </c>
      <c r="J9" s="107" t="s">
        <v>60</v>
      </c>
      <c r="K9" s="109"/>
      <c r="L9" s="110"/>
      <c r="M9" s="111"/>
      <c r="N9" s="107">
        <v>21</v>
      </c>
      <c r="O9" s="113">
        <v>47</v>
      </c>
      <c r="P9" s="112"/>
      <c r="Q9" s="110"/>
      <c r="R9" s="107">
        <v>8</v>
      </c>
      <c r="S9" s="106">
        <v>18</v>
      </c>
    </row>
    <row r="10" spans="1:19" s="132" customFormat="1" ht="13.5" thickBot="1">
      <c r="A10" s="315">
        <v>1986</v>
      </c>
      <c r="B10" s="115">
        <f t="shared" si="0"/>
        <v>9</v>
      </c>
      <c r="C10" s="116" t="s">
        <v>45</v>
      </c>
      <c r="D10" s="116" t="s">
        <v>57</v>
      </c>
      <c r="E10" s="116" t="s">
        <v>61</v>
      </c>
      <c r="F10" s="118" t="s">
        <v>137</v>
      </c>
      <c r="G10" s="214" t="s">
        <v>558</v>
      </c>
      <c r="H10" s="118" t="s">
        <v>80</v>
      </c>
      <c r="I10" s="123" t="s">
        <v>72</v>
      </c>
      <c r="J10" s="118" t="s">
        <v>211</v>
      </c>
      <c r="K10" s="120"/>
      <c r="L10" s="121"/>
      <c r="M10" s="122"/>
      <c r="N10" s="118">
        <v>31</v>
      </c>
      <c r="O10" s="123">
        <v>47</v>
      </c>
      <c r="P10" s="124"/>
      <c r="Q10" s="121"/>
      <c r="R10" s="118">
        <v>8</v>
      </c>
      <c r="S10" s="117">
        <v>18</v>
      </c>
    </row>
    <row r="11" spans="1:19" s="32" customFormat="1" ht="12.75">
      <c r="A11" s="324">
        <v>1986</v>
      </c>
      <c r="B11" s="40">
        <f t="shared" si="0"/>
        <v>10</v>
      </c>
      <c r="C11" s="24" t="s">
        <v>45</v>
      </c>
      <c r="D11" s="24" t="s">
        <v>70</v>
      </c>
      <c r="E11" s="24" t="s">
        <v>19</v>
      </c>
      <c r="F11" s="25" t="s">
        <v>360</v>
      </c>
      <c r="G11" s="106" t="s">
        <v>422</v>
      </c>
      <c r="H11" s="25" t="s">
        <v>344</v>
      </c>
      <c r="I11" s="27"/>
      <c r="J11" s="25" t="s">
        <v>229</v>
      </c>
      <c r="K11" s="28"/>
      <c r="L11" s="29"/>
      <c r="M11" s="30"/>
      <c r="N11" s="31">
        <v>33</v>
      </c>
      <c r="O11" s="29">
        <v>51</v>
      </c>
      <c r="P11" s="25"/>
      <c r="Q11" s="27"/>
      <c r="R11" s="25">
        <v>10</v>
      </c>
      <c r="S11" s="26">
        <v>17</v>
      </c>
    </row>
    <row r="12" spans="1:19" s="32" customFormat="1" ht="12.75">
      <c r="A12" s="324">
        <v>1986</v>
      </c>
      <c r="B12" s="40">
        <f t="shared" si="0"/>
        <v>11</v>
      </c>
      <c r="C12" s="24" t="s">
        <v>45</v>
      </c>
      <c r="D12" s="24" t="s">
        <v>70</v>
      </c>
      <c r="E12" s="24" t="s">
        <v>19</v>
      </c>
      <c r="F12" s="25" t="s">
        <v>360</v>
      </c>
      <c r="G12" s="106" t="s">
        <v>422</v>
      </c>
      <c r="H12" s="25" t="s">
        <v>344</v>
      </c>
      <c r="I12" s="27"/>
      <c r="J12" s="25" t="s">
        <v>72</v>
      </c>
      <c r="K12" s="28"/>
      <c r="L12" s="29"/>
      <c r="M12" s="30"/>
      <c r="N12" s="31">
        <v>23</v>
      </c>
      <c r="O12" s="29">
        <v>51</v>
      </c>
      <c r="P12" s="25"/>
      <c r="Q12" s="27"/>
      <c r="R12" s="25">
        <v>10</v>
      </c>
      <c r="S12" s="26">
        <v>17</v>
      </c>
    </row>
    <row r="13" spans="1:19" s="32" customFormat="1" ht="13.5" thickBot="1">
      <c r="A13" s="325">
        <v>1986</v>
      </c>
      <c r="B13" s="58">
        <f t="shared" si="0"/>
        <v>12</v>
      </c>
      <c r="C13" s="59" t="s">
        <v>45</v>
      </c>
      <c r="D13" s="59" t="s">
        <v>70</v>
      </c>
      <c r="E13" s="59" t="s">
        <v>19</v>
      </c>
      <c r="F13" s="60" t="s">
        <v>360</v>
      </c>
      <c r="G13" s="123" t="s">
        <v>422</v>
      </c>
      <c r="H13" s="60" t="s">
        <v>344</v>
      </c>
      <c r="I13" s="65"/>
      <c r="J13" s="60" t="s">
        <v>79</v>
      </c>
      <c r="K13" s="63"/>
      <c r="L13" s="62"/>
      <c r="M13" s="64"/>
      <c r="N13" s="66">
        <v>38</v>
      </c>
      <c r="O13" s="62">
        <v>51</v>
      </c>
      <c r="P13" s="60"/>
      <c r="Q13" s="65"/>
      <c r="R13" s="60">
        <v>10</v>
      </c>
      <c r="S13" s="61">
        <v>17</v>
      </c>
    </row>
    <row r="14" spans="1:19" s="32" customFormat="1" ht="12.75">
      <c r="A14" s="323">
        <v>1986</v>
      </c>
      <c r="B14" s="144">
        <f t="shared" si="0"/>
        <v>13</v>
      </c>
      <c r="C14" s="87" t="s">
        <v>17</v>
      </c>
      <c r="D14" s="87" t="s">
        <v>18</v>
      </c>
      <c r="E14" s="87" t="s">
        <v>19</v>
      </c>
      <c r="F14" s="91" t="s">
        <v>288</v>
      </c>
      <c r="G14" s="520" t="s">
        <v>651</v>
      </c>
      <c r="H14" s="91" t="s">
        <v>22</v>
      </c>
      <c r="I14" s="149"/>
      <c r="J14" s="91" t="s">
        <v>24</v>
      </c>
      <c r="K14" s="148"/>
      <c r="L14" s="147"/>
      <c r="M14" s="151"/>
      <c r="N14" s="150">
        <v>25</v>
      </c>
      <c r="O14" s="147">
        <v>42</v>
      </c>
      <c r="P14" s="145"/>
      <c r="Q14" s="149"/>
      <c r="R14" s="145">
        <v>16</v>
      </c>
      <c r="S14" s="146">
        <v>16</v>
      </c>
    </row>
    <row r="15" spans="1:19" s="32" customFormat="1" ht="12.75">
      <c r="A15" s="324">
        <v>1986</v>
      </c>
      <c r="B15" s="40">
        <f t="shared" si="0"/>
        <v>14</v>
      </c>
      <c r="C15" s="24" t="s">
        <v>17</v>
      </c>
      <c r="D15" s="24" t="s">
        <v>27</v>
      </c>
      <c r="E15" s="24" t="s">
        <v>19</v>
      </c>
      <c r="F15" s="33" t="s">
        <v>288</v>
      </c>
      <c r="G15" s="520" t="s">
        <v>651</v>
      </c>
      <c r="H15" s="33" t="s">
        <v>22</v>
      </c>
      <c r="I15" s="27"/>
      <c r="J15" s="33" t="s">
        <v>129</v>
      </c>
      <c r="K15" s="28"/>
      <c r="L15" s="29"/>
      <c r="M15" s="30"/>
      <c r="N15" s="31">
        <v>14</v>
      </c>
      <c r="O15" s="29">
        <v>50</v>
      </c>
      <c r="P15" s="25"/>
      <c r="Q15" s="27"/>
      <c r="R15" s="25">
        <v>6</v>
      </c>
      <c r="S15" s="26">
        <v>20</v>
      </c>
    </row>
    <row r="16" spans="1:19" s="32" customFormat="1" ht="12.75">
      <c r="A16" s="324">
        <v>1986</v>
      </c>
      <c r="B16" s="40">
        <f t="shared" si="0"/>
        <v>15</v>
      </c>
      <c r="C16" s="24" t="s">
        <v>17</v>
      </c>
      <c r="D16" s="24" t="s">
        <v>27</v>
      </c>
      <c r="E16" s="24" t="s">
        <v>19</v>
      </c>
      <c r="F16" s="33" t="s">
        <v>288</v>
      </c>
      <c r="G16" s="520" t="s">
        <v>651</v>
      </c>
      <c r="H16" s="33" t="s">
        <v>22</v>
      </c>
      <c r="I16" s="29"/>
      <c r="J16" s="25" t="s">
        <v>378</v>
      </c>
      <c r="K16" s="28"/>
      <c r="L16" s="29"/>
      <c r="M16" s="30"/>
      <c r="N16" s="25">
        <v>21</v>
      </c>
      <c r="O16" s="29">
        <v>50</v>
      </c>
      <c r="P16" s="25"/>
      <c r="Q16" s="27"/>
      <c r="R16" s="25">
        <v>6</v>
      </c>
      <c r="S16" s="26">
        <v>20</v>
      </c>
    </row>
    <row r="17" spans="1:19" s="32" customFormat="1" ht="12.75">
      <c r="A17" s="324">
        <v>1986</v>
      </c>
      <c r="B17" s="40">
        <f t="shared" si="0"/>
        <v>16</v>
      </c>
      <c r="C17" s="24" t="s">
        <v>17</v>
      </c>
      <c r="D17" s="24" t="s">
        <v>27</v>
      </c>
      <c r="E17" s="24" t="s">
        <v>19</v>
      </c>
      <c r="F17" s="33" t="s">
        <v>288</v>
      </c>
      <c r="G17" s="520" t="s">
        <v>651</v>
      </c>
      <c r="H17" s="33" t="s">
        <v>22</v>
      </c>
      <c r="I17" s="29"/>
      <c r="J17" s="25" t="s">
        <v>281</v>
      </c>
      <c r="K17" s="28"/>
      <c r="L17" s="29"/>
      <c r="M17" s="30"/>
      <c r="N17" s="25">
        <v>17</v>
      </c>
      <c r="O17" s="29">
        <v>50</v>
      </c>
      <c r="P17" s="25"/>
      <c r="Q17" s="27"/>
      <c r="R17" s="25">
        <v>6</v>
      </c>
      <c r="S17" s="26">
        <v>20</v>
      </c>
    </row>
    <row r="18" spans="1:19" s="32" customFormat="1" ht="12.75">
      <c r="A18" s="324">
        <v>1986</v>
      </c>
      <c r="B18" s="40">
        <f t="shared" si="0"/>
        <v>17</v>
      </c>
      <c r="C18" s="24" t="s">
        <v>17</v>
      </c>
      <c r="D18" s="24" t="s">
        <v>32</v>
      </c>
      <c r="E18" s="24" t="s">
        <v>19</v>
      </c>
      <c r="F18" s="33" t="s">
        <v>288</v>
      </c>
      <c r="G18" s="520" t="s">
        <v>651</v>
      </c>
      <c r="H18" s="33" t="s">
        <v>22</v>
      </c>
      <c r="I18" s="29"/>
      <c r="J18" s="25" t="s">
        <v>195</v>
      </c>
      <c r="K18" s="28" t="s">
        <v>36</v>
      </c>
      <c r="L18" s="29"/>
      <c r="M18" s="30"/>
      <c r="N18" s="25">
        <v>15</v>
      </c>
      <c r="O18" s="27">
        <v>51</v>
      </c>
      <c r="P18" s="31"/>
      <c r="Q18" s="29"/>
      <c r="R18" s="25">
        <v>11</v>
      </c>
      <c r="S18" s="26">
        <v>11</v>
      </c>
    </row>
    <row r="19" spans="1:19" s="32" customFormat="1" ht="12.75">
      <c r="A19" s="324">
        <v>1986</v>
      </c>
      <c r="B19" s="40">
        <f t="shared" si="0"/>
        <v>18</v>
      </c>
      <c r="C19" s="24" t="s">
        <v>17</v>
      </c>
      <c r="D19" s="24" t="s">
        <v>32</v>
      </c>
      <c r="E19" s="24" t="s">
        <v>19</v>
      </c>
      <c r="F19" s="33" t="s">
        <v>288</v>
      </c>
      <c r="G19" s="520" t="s">
        <v>651</v>
      </c>
      <c r="H19" s="33" t="s">
        <v>22</v>
      </c>
      <c r="I19" s="29"/>
      <c r="J19" s="33" t="s">
        <v>392</v>
      </c>
      <c r="K19" s="28" t="s">
        <v>151</v>
      </c>
      <c r="L19" s="29"/>
      <c r="M19" s="30"/>
      <c r="N19" s="25">
        <v>40</v>
      </c>
      <c r="O19" s="27">
        <v>51</v>
      </c>
      <c r="P19" s="31"/>
      <c r="Q19" s="29"/>
      <c r="R19" s="25">
        <v>11</v>
      </c>
      <c r="S19" s="26">
        <v>11</v>
      </c>
    </row>
    <row r="20" spans="1:19" s="32" customFormat="1" ht="12.75">
      <c r="A20" s="324">
        <v>1986</v>
      </c>
      <c r="B20" s="40">
        <f t="shared" si="0"/>
        <v>19</v>
      </c>
      <c r="C20" s="24" t="s">
        <v>17</v>
      </c>
      <c r="D20" s="24" t="s">
        <v>39</v>
      </c>
      <c r="E20" s="24" t="s">
        <v>19</v>
      </c>
      <c r="F20" s="33" t="s">
        <v>288</v>
      </c>
      <c r="G20" s="520" t="s">
        <v>651</v>
      </c>
      <c r="H20" s="33" t="s">
        <v>22</v>
      </c>
      <c r="I20" s="29"/>
      <c r="J20" s="33" t="s">
        <v>402</v>
      </c>
      <c r="K20" s="28"/>
      <c r="L20" s="29"/>
      <c r="M20" s="30"/>
      <c r="N20" s="25">
        <v>8</v>
      </c>
      <c r="O20" s="27">
        <v>46</v>
      </c>
      <c r="P20" s="31"/>
      <c r="Q20" s="29"/>
      <c r="R20" s="25">
        <v>14</v>
      </c>
      <c r="S20" s="26">
        <v>14</v>
      </c>
    </row>
    <row r="21" spans="1:19" s="32" customFormat="1" ht="13.5" thickBot="1">
      <c r="A21" s="325">
        <v>1986</v>
      </c>
      <c r="B21" s="58">
        <f t="shared" si="0"/>
        <v>20</v>
      </c>
      <c r="C21" s="59" t="s">
        <v>17</v>
      </c>
      <c r="D21" s="59" t="s">
        <v>39</v>
      </c>
      <c r="E21" s="59" t="s">
        <v>19</v>
      </c>
      <c r="F21" s="155" t="s">
        <v>288</v>
      </c>
      <c r="G21" s="516" t="s">
        <v>651</v>
      </c>
      <c r="H21" s="155" t="s">
        <v>22</v>
      </c>
      <c r="I21" s="65"/>
      <c r="J21" s="155" t="s">
        <v>419</v>
      </c>
      <c r="K21" s="63"/>
      <c r="L21" s="62"/>
      <c r="M21" s="64"/>
      <c r="N21" s="60">
        <v>39</v>
      </c>
      <c r="O21" s="65">
        <v>46</v>
      </c>
      <c r="P21" s="66"/>
      <c r="Q21" s="62"/>
      <c r="R21" s="60">
        <v>14</v>
      </c>
      <c r="S21" s="61">
        <v>14</v>
      </c>
    </row>
    <row r="22" spans="1:19" s="32" customFormat="1" ht="12.75">
      <c r="A22" s="323">
        <v>1986</v>
      </c>
      <c r="B22" s="144">
        <f t="shared" si="0"/>
        <v>21</v>
      </c>
      <c r="C22" s="87" t="s">
        <v>84</v>
      </c>
      <c r="D22" s="87" t="s">
        <v>85</v>
      </c>
      <c r="E22" s="87" t="s">
        <v>61</v>
      </c>
      <c r="F22" s="604" t="s">
        <v>361</v>
      </c>
      <c r="G22" s="609" t="s">
        <v>82</v>
      </c>
      <c r="H22" s="145" t="s">
        <v>106</v>
      </c>
      <c r="I22" s="149"/>
      <c r="J22" s="145" t="s">
        <v>477</v>
      </c>
      <c r="K22" s="148"/>
      <c r="L22" s="147"/>
      <c r="M22" s="151"/>
      <c r="N22" s="145">
        <v>10</v>
      </c>
      <c r="O22" s="149">
        <v>39</v>
      </c>
      <c r="P22" s="150"/>
      <c r="Q22" s="147"/>
      <c r="R22" s="145">
        <v>8</v>
      </c>
      <c r="S22" s="146">
        <v>18</v>
      </c>
    </row>
    <row r="23" spans="1:19" s="32" customFormat="1" ht="12.75">
      <c r="A23" s="324">
        <v>1986</v>
      </c>
      <c r="B23" s="40">
        <f t="shared" si="0"/>
        <v>22</v>
      </c>
      <c r="C23" s="24" t="s">
        <v>84</v>
      </c>
      <c r="D23" s="24" t="s">
        <v>85</v>
      </c>
      <c r="E23" s="24" t="s">
        <v>61</v>
      </c>
      <c r="F23" s="606" t="s">
        <v>361</v>
      </c>
      <c r="G23" s="611" t="s">
        <v>82</v>
      </c>
      <c r="H23" s="25" t="s">
        <v>106</v>
      </c>
      <c r="I23" s="27"/>
      <c r="J23" s="25" t="s">
        <v>234</v>
      </c>
      <c r="K23" s="28"/>
      <c r="L23" s="29"/>
      <c r="M23" s="30"/>
      <c r="N23" s="25">
        <v>18</v>
      </c>
      <c r="O23" s="27">
        <v>39</v>
      </c>
      <c r="P23" s="31"/>
      <c r="Q23" s="29"/>
      <c r="R23" s="25">
        <v>8</v>
      </c>
      <c r="S23" s="26">
        <v>18</v>
      </c>
    </row>
    <row r="24" spans="1:19" s="32" customFormat="1" ht="13.5" thickBot="1">
      <c r="A24" s="325">
        <v>1986</v>
      </c>
      <c r="B24" s="58">
        <f t="shared" si="0"/>
        <v>23</v>
      </c>
      <c r="C24" s="59" t="s">
        <v>84</v>
      </c>
      <c r="D24" s="59" t="s">
        <v>85</v>
      </c>
      <c r="E24" s="59" t="s">
        <v>61</v>
      </c>
      <c r="F24" s="614" t="s">
        <v>361</v>
      </c>
      <c r="G24" s="613" t="s">
        <v>82</v>
      </c>
      <c r="H24" s="60" t="s">
        <v>106</v>
      </c>
      <c r="I24" s="65"/>
      <c r="J24" s="533" t="s">
        <v>474</v>
      </c>
      <c r="K24" s="63"/>
      <c r="L24" s="62"/>
      <c r="M24" s="64"/>
      <c r="N24" s="60">
        <v>24</v>
      </c>
      <c r="O24" s="65">
        <v>39</v>
      </c>
      <c r="P24" s="66"/>
      <c r="Q24" s="62"/>
      <c r="R24" s="60">
        <v>8</v>
      </c>
      <c r="S24" s="61">
        <v>18</v>
      </c>
    </row>
    <row r="25" spans="1:19" s="32" customFormat="1" ht="12.75">
      <c r="A25" s="323">
        <v>1986</v>
      </c>
      <c r="B25" s="144">
        <f t="shared" si="0"/>
        <v>24</v>
      </c>
      <c r="C25" s="87" t="s">
        <v>84</v>
      </c>
      <c r="D25" s="87" t="s">
        <v>90</v>
      </c>
      <c r="E25" s="87" t="s">
        <v>61</v>
      </c>
      <c r="F25" s="145" t="s">
        <v>208</v>
      </c>
      <c r="G25" s="520" t="s">
        <v>735</v>
      </c>
      <c r="H25" s="145" t="s">
        <v>306</v>
      </c>
      <c r="I25" s="149"/>
      <c r="J25" s="145" t="s">
        <v>306</v>
      </c>
      <c r="K25" s="148"/>
      <c r="L25" s="147"/>
      <c r="M25" s="151"/>
      <c r="N25" s="145">
        <v>12</v>
      </c>
      <c r="O25" s="149">
        <v>40</v>
      </c>
      <c r="P25" s="150"/>
      <c r="Q25" s="147"/>
      <c r="R25" s="145">
        <v>7</v>
      </c>
      <c r="S25" s="146">
        <v>8</v>
      </c>
    </row>
    <row r="26" spans="1:19" s="32" customFormat="1" ht="12.75">
      <c r="A26" s="324">
        <v>1986</v>
      </c>
      <c r="B26" s="40">
        <f t="shared" si="0"/>
        <v>25</v>
      </c>
      <c r="C26" s="24" t="s">
        <v>84</v>
      </c>
      <c r="D26" s="24" t="s">
        <v>90</v>
      </c>
      <c r="E26" s="24" t="s">
        <v>61</v>
      </c>
      <c r="F26" s="25" t="s">
        <v>208</v>
      </c>
      <c r="G26" s="520" t="s">
        <v>735</v>
      </c>
      <c r="H26" s="25" t="s">
        <v>306</v>
      </c>
      <c r="I26" s="27"/>
      <c r="J26" s="25" t="s">
        <v>362</v>
      </c>
      <c r="K26" s="28"/>
      <c r="L26" s="29"/>
      <c r="M26" s="30"/>
      <c r="N26" s="25">
        <v>19</v>
      </c>
      <c r="O26" s="27">
        <v>40</v>
      </c>
      <c r="P26" s="25"/>
      <c r="Q26" s="27"/>
      <c r="R26" s="31">
        <v>7</v>
      </c>
      <c r="S26" s="34">
        <v>8</v>
      </c>
    </row>
    <row r="27" spans="1:19" s="32" customFormat="1" ht="13.5" thickBot="1">
      <c r="A27" s="325">
        <v>1986</v>
      </c>
      <c r="B27" s="58">
        <f t="shared" si="0"/>
        <v>26</v>
      </c>
      <c r="C27" s="59" t="s">
        <v>84</v>
      </c>
      <c r="D27" s="59" t="s">
        <v>90</v>
      </c>
      <c r="E27" s="59" t="s">
        <v>61</v>
      </c>
      <c r="F27" s="60" t="s">
        <v>208</v>
      </c>
      <c r="G27" s="516" t="s">
        <v>735</v>
      </c>
      <c r="H27" s="60" t="s">
        <v>306</v>
      </c>
      <c r="I27" s="65"/>
      <c r="J27" s="60" t="s">
        <v>363</v>
      </c>
      <c r="K27" s="154"/>
      <c r="L27" s="62"/>
      <c r="M27" s="64"/>
      <c r="N27" s="60">
        <v>21</v>
      </c>
      <c r="O27" s="65">
        <v>40</v>
      </c>
      <c r="P27" s="66"/>
      <c r="Q27" s="62"/>
      <c r="R27" s="60">
        <v>7</v>
      </c>
      <c r="S27" s="61">
        <v>8</v>
      </c>
    </row>
    <row r="28" spans="1:19" s="32" customFormat="1" ht="12.75">
      <c r="A28" s="323">
        <v>1986</v>
      </c>
      <c r="B28" s="144">
        <f t="shared" si="0"/>
        <v>27</v>
      </c>
      <c r="C28" s="87" t="s">
        <v>84</v>
      </c>
      <c r="D28" s="87" t="s">
        <v>98</v>
      </c>
      <c r="E28" s="87" t="s">
        <v>61</v>
      </c>
      <c r="F28" s="608" t="s">
        <v>479</v>
      </c>
      <c r="G28" s="609" t="s">
        <v>82</v>
      </c>
      <c r="H28" s="91" t="s">
        <v>468</v>
      </c>
      <c r="I28" s="149"/>
      <c r="J28" s="145" t="s">
        <v>364</v>
      </c>
      <c r="K28" s="152"/>
      <c r="L28" s="147"/>
      <c r="M28" s="151"/>
      <c r="N28" s="145">
        <v>17</v>
      </c>
      <c r="O28" s="149">
        <v>30</v>
      </c>
      <c r="P28" s="150"/>
      <c r="Q28" s="147"/>
      <c r="R28" s="145">
        <v>9</v>
      </c>
      <c r="S28" s="146">
        <v>12</v>
      </c>
    </row>
    <row r="29" spans="1:19" s="32" customFormat="1" ht="12.75">
      <c r="A29" s="324">
        <v>1986</v>
      </c>
      <c r="B29" s="40">
        <f t="shared" si="0"/>
        <v>28</v>
      </c>
      <c r="C29" s="24" t="s">
        <v>84</v>
      </c>
      <c r="D29" s="24" t="s">
        <v>98</v>
      </c>
      <c r="E29" s="24" t="s">
        <v>61</v>
      </c>
      <c r="F29" s="610" t="s">
        <v>479</v>
      </c>
      <c r="G29" s="611" t="s">
        <v>82</v>
      </c>
      <c r="H29" s="91" t="s">
        <v>468</v>
      </c>
      <c r="I29" s="27"/>
      <c r="J29" s="25" t="s">
        <v>365</v>
      </c>
      <c r="K29" s="35"/>
      <c r="L29" s="29"/>
      <c r="M29" s="30"/>
      <c r="N29" s="25">
        <v>22</v>
      </c>
      <c r="O29" s="27">
        <v>30</v>
      </c>
      <c r="P29" s="31"/>
      <c r="Q29" s="29"/>
      <c r="R29" s="25">
        <v>9</v>
      </c>
      <c r="S29" s="26">
        <v>12</v>
      </c>
    </row>
    <row r="30" spans="1:19" s="32" customFormat="1" ht="13.5" thickBot="1">
      <c r="A30" s="325">
        <v>1986</v>
      </c>
      <c r="B30" s="58">
        <f t="shared" si="0"/>
        <v>29</v>
      </c>
      <c r="C30" s="59" t="s">
        <v>84</v>
      </c>
      <c r="D30" s="59" t="s">
        <v>98</v>
      </c>
      <c r="E30" s="59" t="s">
        <v>61</v>
      </c>
      <c r="F30" s="612" t="s">
        <v>479</v>
      </c>
      <c r="G30" s="613" t="s">
        <v>82</v>
      </c>
      <c r="H30" s="155" t="s">
        <v>468</v>
      </c>
      <c r="I30" s="65"/>
      <c r="J30" s="60" t="s">
        <v>366</v>
      </c>
      <c r="K30" s="63"/>
      <c r="L30" s="62"/>
      <c r="M30" s="64"/>
      <c r="N30" s="60">
        <v>30</v>
      </c>
      <c r="O30" s="65">
        <v>30</v>
      </c>
      <c r="P30" s="66"/>
      <c r="Q30" s="62"/>
      <c r="R30" s="60">
        <v>9</v>
      </c>
      <c r="S30" s="61">
        <v>12</v>
      </c>
    </row>
    <row r="31" spans="1:19" s="32" customFormat="1" ht="12.75">
      <c r="A31" s="323">
        <v>1986</v>
      </c>
      <c r="B31" s="144">
        <f t="shared" si="0"/>
        <v>30</v>
      </c>
      <c r="C31" s="87" t="s">
        <v>84</v>
      </c>
      <c r="D31" s="87" t="s">
        <v>311</v>
      </c>
      <c r="E31" s="87" t="s">
        <v>19</v>
      </c>
      <c r="F31" s="145" t="s">
        <v>367</v>
      </c>
      <c r="G31" s="146" t="s">
        <v>199</v>
      </c>
      <c r="H31" s="85" t="s">
        <v>478</v>
      </c>
      <c r="I31" s="149"/>
      <c r="J31" s="145" t="s">
        <v>368</v>
      </c>
      <c r="K31" s="148"/>
      <c r="L31" s="147"/>
      <c r="M31" s="151"/>
      <c r="N31" s="145">
        <v>33</v>
      </c>
      <c r="O31" s="149">
        <v>33</v>
      </c>
      <c r="P31" s="150"/>
      <c r="Q31" s="147"/>
      <c r="R31" s="145">
        <v>11</v>
      </c>
      <c r="S31" s="146">
        <v>11</v>
      </c>
    </row>
    <row r="32" spans="1:19" s="32" customFormat="1" ht="12.75">
      <c r="A32" s="324">
        <v>1986</v>
      </c>
      <c r="B32" s="40">
        <f t="shared" si="0"/>
        <v>31</v>
      </c>
      <c r="C32" s="24" t="s">
        <v>84</v>
      </c>
      <c r="D32" s="24" t="s">
        <v>311</v>
      </c>
      <c r="E32" s="24" t="s">
        <v>19</v>
      </c>
      <c r="F32" s="25" t="s">
        <v>367</v>
      </c>
      <c r="G32" s="26" t="s">
        <v>199</v>
      </c>
      <c r="H32" s="33" t="s">
        <v>478</v>
      </c>
      <c r="I32" s="29"/>
      <c r="J32" s="25" t="s">
        <v>369</v>
      </c>
      <c r="K32" s="28"/>
      <c r="L32" s="29"/>
      <c r="M32" s="24"/>
      <c r="N32" s="25">
        <v>32</v>
      </c>
      <c r="O32" s="27">
        <v>33</v>
      </c>
      <c r="P32" s="31"/>
      <c r="Q32" s="29"/>
      <c r="R32" s="25">
        <v>11</v>
      </c>
      <c r="S32" s="26">
        <v>11</v>
      </c>
    </row>
    <row r="33" spans="1:19" s="32" customFormat="1" ht="13.5" thickBot="1">
      <c r="A33" s="325">
        <v>1986</v>
      </c>
      <c r="B33" s="58">
        <f t="shared" si="0"/>
        <v>32</v>
      </c>
      <c r="C33" s="59" t="s">
        <v>84</v>
      </c>
      <c r="D33" s="59" t="s">
        <v>311</v>
      </c>
      <c r="E33" s="59" t="s">
        <v>19</v>
      </c>
      <c r="F33" s="60" t="s">
        <v>367</v>
      </c>
      <c r="G33" s="61" t="s">
        <v>199</v>
      </c>
      <c r="H33" s="155" t="s">
        <v>478</v>
      </c>
      <c r="I33" s="62"/>
      <c r="J33" s="60" t="s">
        <v>370</v>
      </c>
      <c r="K33" s="63"/>
      <c r="L33" s="62"/>
      <c r="M33" s="59"/>
      <c r="N33" s="60">
        <v>17</v>
      </c>
      <c r="O33" s="65">
        <v>33</v>
      </c>
      <c r="P33" s="66"/>
      <c r="Q33" s="62"/>
      <c r="R33" s="60">
        <v>11</v>
      </c>
      <c r="S33" s="61">
        <v>11</v>
      </c>
    </row>
    <row r="34" spans="1:19" s="32" customFormat="1" ht="12.75">
      <c r="A34" s="323">
        <v>1986</v>
      </c>
      <c r="B34" s="144">
        <f t="shared" si="0"/>
        <v>33</v>
      </c>
      <c r="C34" s="87" t="s">
        <v>84</v>
      </c>
      <c r="D34" s="87" t="s">
        <v>110</v>
      </c>
      <c r="E34" s="87" t="s">
        <v>19</v>
      </c>
      <c r="F34" s="145" t="s">
        <v>371</v>
      </c>
      <c r="G34" s="520" t="s">
        <v>734</v>
      </c>
      <c r="H34" s="145" t="s">
        <v>372</v>
      </c>
      <c r="I34" s="147"/>
      <c r="J34" s="145" t="s">
        <v>266</v>
      </c>
      <c r="K34" s="148"/>
      <c r="L34" s="147"/>
      <c r="M34" s="87"/>
      <c r="N34" s="145">
        <v>23</v>
      </c>
      <c r="O34" s="149">
        <v>47</v>
      </c>
      <c r="P34" s="150"/>
      <c r="Q34" s="147"/>
      <c r="R34" s="145">
        <v>8</v>
      </c>
      <c r="S34" s="146">
        <v>17</v>
      </c>
    </row>
    <row r="35" spans="1:19" s="32" customFormat="1" ht="12.75">
      <c r="A35" s="324">
        <v>1986</v>
      </c>
      <c r="B35" s="40">
        <f t="shared" si="0"/>
        <v>34</v>
      </c>
      <c r="C35" s="24" t="s">
        <v>84</v>
      </c>
      <c r="D35" s="24" t="s">
        <v>110</v>
      </c>
      <c r="E35" s="24" t="s">
        <v>19</v>
      </c>
      <c r="F35" s="25" t="s">
        <v>371</v>
      </c>
      <c r="G35" s="380" t="s">
        <v>734</v>
      </c>
      <c r="H35" s="25" t="s">
        <v>372</v>
      </c>
      <c r="I35" s="29"/>
      <c r="J35" s="25" t="s">
        <v>373</v>
      </c>
      <c r="K35" s="28"/>
      <c r="L35" s="29"/>
      <c r="M35" s="24"/>
      <c r="N35" s="25">
        <v>31</v>
      </c>
      <c r="O35" s="27">
        <v>47</v>
      </c>
      <c r="P35" s="31"/>
      <c r="Q35" s="29"/>
      <c r="R35" s="25">
        <v>8</v>
      </c>
      <c r="S35" s="26">
        <v>17</v>
      </c>
    </row>
    <row r="36" spans="1:19" s="32" customFormat="1" ht="13.5" thickBot="1">
      <c r="A36" s="324">
        <v>1986</v>
      </c>
      <c r="B36" s="40">
        <f t="shared" si="0"/>
        <v>35</v>
      </c>
      <c r="C36" s="24" t="s">
        <v>84</v>
      </c>
      <c r="D36" s="24" t="s">
        <v>110</v>
      </c>
      <c r="E36" s="24" t="s">
        <v>19</v>
      </c>
      <c r="F36" s="25" t="s">
        <v>371</v>
      </c>
      <c r="G36" s="380" t="s">
        <v>734</v>
      </c>
      <c r="H36" s="25" t="s">
        <v>372</v>
      </c>
      <c r="I36" s="29"/>
      <c r="J36" s="25" t="s">
        <v>374</v>
      </c>
      <c r="K36" s="28"/>
      <c r="L36" s="29"/>
      <c r="M36" s="24"/>
      <c r="N36" s="25">
        <v>36</v>
      </c>
      <c r="O36" s="27">
        <v>47</v>
      </c>
      <c r="P36" s="31"/>
      <c r="Q36" s="29"/>
      <c r="R36" s="25">
        <v>8</v>
      </c>
      <c r="S36" s="26">
        <v>17</v>
      </c>
    </row>
    <row r="37" spans="1:19" ht="12.75">
      <c r="A37" s="320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  <c r="M37" s="75"/>
      <c r="N37" s="75"/>
      <c r="O37" s="75"/>
      <c r="P37" s="75"/>
      <c r="Q37" s="75"/>
      <c r="R37" s="75"/>
      <c r="S37" s="7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/>
  <headerFooter alignWithMargins="0">
    <oddHeader>&amp;C&amp;"Arial,Gras"&amp;14&amp;A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2.7109375" style="0" customWidth="1"/>
    <col min="8" max="8" width="15.7109375" style="0" customWidth="1"/>
    <col min="9" max="9" width="20.28125" style="0" customWidth="1"/>
    <col min="10" max="10" width="24.28125" style="0" customWidth="1"/>
    <col min="11" max="11" width="17.8515625" style="0" customWidth="1"/>
    <col min="12" max="12" width="7.7109375" style="1" hidden="1" customWidth="1"/>
    <col min="13" max="13" width="9.140625" style="0" hidden="1" customWidth="1"/>
    <col min="14" max="15" width="6.7109375" style="0" customWidth="1"/>
    <col min="16" max="17" width="6.7109375" style="0" hidden="1" customWidth="1"/>
    <col min="18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6" t="s">
        <v>9</v>
      </c>
      <c r="L1" s="627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132" customFormat="1" ht="12.75">
      <c r="A2" s="313">
        <v>1987</v>
      </c>
      <c r="B2" s="93">
        <f aca="true" t="shared" si="0" ref="B2:B26">ROW($A2:$IV2)-1</f>
        <v>1</v>
      </c>
      <c r="C2" s="94" t="s">
        <v>45</v>
      </c>
      <c r="D2" s="94" t="s">
        <v>46</v>
      </c>
      <c r="E2" s="94" t="s">
        <v>19</v>
      </c>
      <c r="F2" s="608" t="s">
        <v>450</v>
      </c>
      <c r="G2" s="615" t="s">
        <v>82</v>
      </c>
      <c r="H2" s="96" t="s">
        <v>376</v>
      </c>
      <c r="I2" s="195" t="s">
        <v>446</v>
      </c>
      <c r="J2" s="97" t="s">
        <v>451</v>
      </c>
      <c r="K2" s="98"/>
      <c r="L2" s="203"/>
      <c r="M2" s="299"/>
      <c r="N2" s="97">
        <v>47</v>
      </c>
      <c r="O2" s="95">
        <v>91</v>
      </c>
      <c r="P2" s="101"/>
      <c r="Q2" s="203"/>
      <c r="R2" s="97">
        <v>20</v>
      </c>
      <c r="S2" s="95">
        <v>32</v>
      </c>
    </row>
    <row r="3" spans="1:21" s="132" customFormat="1" ht="12.75">
      <c r="A3" s="314">
        <v>1987</v>
      </c>
      <c r="B3" s="104">
        <f t="shared" si="0"/>
        <v>2</v>
      </c>
      <c r="C3" s="105" t="s">
        <v>45</v>
      </c>
      <c r="D3" s="105" t="s">
        <v>46</v>
      </c>
      <c r="E3" s="105" t="s">
        <v>19</v>
      </c>
      <c r="F3" s="610" t="s">
        <v>450</v>
      </c>
      <c r="G3" s="616" t="s">
        <v>82</v>
      </c>
      <c r="H3" s="108" t="s">
        <v>376</v>
      </c>
      <c r="I3" s="196" t="s">
        <v>446</v>
      </c>
      <c r="J3" s="107" t="s">
        <v>359</v>
      </c>
      <c r="K3" s="109"/>
      <c r="L3" s="204"/>
      <c r="M3" s="300"/>
      <c r="N3" s="107">
        <v>52</v>
      </c>
      <c r="O3" s="106">
        <v>91</v>
      </c>
      <c r="P3" s="112"/>
      <c r="Q3" s="204"/>
      <c r="R3" s="107">
        <v>20</v>
      </c>
      <c r="S3" s="106">
        <v>32</v>
      </c>
      <c r="U3" s="114"/>
    </row>
    <row r="4" spans="1:21" s="132" customFormat="1" ht="12.75">
      <c r="A4" s="314">
        <v>1987</v>
      </c>
      <c r="B4" s="104">
        <f t="shared" si="0"/>
        <v>3</v>
      </c>
      <c r="C4" s="105" t="s">
        <v>45</v>
      </c>
      <c r="D4" s="105" t="s">
        <v>46</v>
      </c>
      <c r="E4" s="105" t="s">
        <v>19</v>
      </c>
      <c r="F4" s="610" t="s">
        <v>450</v>
      </c>
      <c r="G4" s="616" t="s">
        <v>82</v>
      </c>
      <c r="H4" s="108" t="s">
        <v>376</v>
      </c>
      <c r="I4" s="196" t="s">
        <v>446</v>
      </c>
      <c r="J4" s="107" t="s">
        <v>441</v>
      </c>
      <c r="K4" s="109"/>
      <c r="L4" s="204"/>
      <c r="M4" s="300"/>
      <c r="N4" s="107">
        <v>70</v>
      </c>
      <c r="O4" s="106">
        <v>91</v>
      </c>
      <c r="P4" s="112"/>
      <c r="Q4" s="204"/>
      <c r="R4" s="107">
        <v>20</v>
      </c>
      <c r="S4" s="106">
        <v>32</v>
      </c>
      <c r="U4" s="114"/>
    </row>
    <row r="5" spans="1:21" s="132" customFormat="1" ht="12.75">
      <c r="A5" s="314">
        <v>1987</v>
      </c>
      <c r="B5" s="104">
        <f t="shared" si="0"/>
        <v>4</v>
      </c>
      <c r="C5" s="105" t="s">
        <v>45</v>
      </c>
      <c r="D5" s="105" t="s">
        <v>53</v>
      </c>
      <c r="E5" s="105" t="s">
        <v>19</v>
      </c>
      <c r="F5" s="610" t="s">
        <v>450</v>
      </c>
      <c r="G5" s="616" t="s">
        <v>82</v>
      </c>
      <c r="H5" s="108" t="s">
        <v>376</v>
      </c>
      <c r="I5" s="196" t="s">
        <v>446</v>
      </c>
      <c r="J5" s="107" t="s">
        <v>286</v>
      </c>
      <c r="K5" s="109"/>
      <c r="L5" s="204"/>
      <c r="M5" s="300"/>
      <c r="N5" s="107">
        <v>15</v>
      </c>
      <c r="O5" s="106">
        <v>81</v>
      </c>
      <c r="P5" s="112"/>
      <c r="Q5" s="204"/>
      <c r="R5" s="107">
        <v>15</v>
      </c>
      <c r="S5" s="106">
        <v>28</v>
      </c>
      <c r="U5" s="114"/>
    </row>
    <row r="6" spans="1:21" s="132" customFormat="1" ht="12.75">
      <c r="A6" s="314">
        <v>1987</v>
      </c>
      <c r="B6" s="104">
        <f t="shared" si="0"/>
        <v>5</v>
      </c>
      <c r="C6" s="105" t="s">
        <v>45</v>
      </c>
      <c r="D6" s="105" t="s">
        <v>53</v>
      </c>
      <c r="E6" s="105" t="s">
        <v>19</v>
      </c>
      <c r="F6" s="610" t="s">
        <v>450</v>
      </c>
      <c r="G6" s="616" t="s">
        <v>82</v>
      </c>
      <c r="H6" s="108" t="s">
        <v>376</v>
      </c>
      <c r="I6" s="196" t="s">
        <v>446</v>
      </c>
      <c r="J6" s="107" t="s">
        <v>438</v>
      </c>
      <c r="K6" s="109"/>
      <c r="L6" s="204"/>
      <c r="M6" s="300"/>
      <c r="N6" s="107">
        <v>47</v>
      </c>
      <c r="O6" s="106">
        <v>81</v>
      </c>
      <c r="P6" s="112"/>
      <c r="Q6" s="204"/>
      <c r="R6" s="107">
        <v>15</v>
      </c>
      <c r="S6" s="106">
        <v>28</v>
      </c>
      <c r="U6" s="114"/>
    </row>
    <row r="7" spans="1:19" s="132" customFormat="1" ht="12.75">
      <c r="A7" s="314">
        <v>1987</v>
      </c>
      <c r="B7" s="104">
        <f t="shared" si="0"/>
        <v>6</v>
      </c>
      <c r="C7" s="105" t="s">
        <v>45</v>
      </c>
      <c r="D7" s="105" t="s">
        <v>53</v>
      </c>
      <c r="E7" s="105" t="s">
        <v>19</v>
      </c>
      <c r="F7" s="610" t="s">
        <v>450</v>
      </c>
      <c r="G7" s="616" t="s">
        <v>82</v>
      </c>
      <c r="H7" s="108" t="s">
        <v>376</v>
      </c>
      <c r="I7" s="196" t="s">
        <v>446</v>
      </c>
      <c r="J7" s="107" t="s">
        <v>448</v>
      </c>
      <c r="K7" s="109"/>
      <c r="L7" s="204"/>
      <c r="M7" s="300"/>
      <c r="N7" s="107">
        <v>61</v>
      </c>
      <c r="O7" s="106">
        <v>81</v>
      </c>
      <c r="P7" s="112"/>
      <c r="Q7" s="204"/>
      <c r="R7" s="107">
        <v>15</v>
      </c>
      <c r="S7" s="106">
        <v>28</v>
      </c>
    </row>
    <row r="8" spans="1:19" s="132" customFormat="1" ht="12.75">
      <c r="A8" s="314">
        <v>1987</v>
      </c>
      <c r="B8" s="104">
        <f t="shared" si="0"/>
        <v>7</v>
      </c>
      <c r="C8" s="105" t="s">
        <v>45</v>
      </c>
      <c r="D8" s="105" t="s">
        <v>57</v>
      </c>
      <c r="E8" s="105" t="s">
        <v>19</v>
      </c>
      <c r="F8" s="610" t="s">
        <v>450</v>
      </c>
      <c r="G8" s="616" t="s">
        <v>82</v>
      </c>
      <c r="H8" s="108" t="s">
        <v>376</v>
      </c>
      <c r="I8" s="196" t="s">
        <v>446</v>
      </c>
      <c r="J8" s="107" t="s">
        <v>60</v>
      </c>
      <c r="K8" s="109"/>
      <c r="L8" s="204"/>
      <c r="M8" s="300"/>
      <c r="N8" s="107">
        <v>27</v>
      </c>
      <c r="O8" s="106">
        <v>64</v>
      </c>
      <c r="P8" s="112"/>
      <c r="Q8" s="204"/>
      <c r="R8" s="107">
        <v>14</v>
      </c>
      <c r="S8" s="106">
        <v>25</v>
      </c>
    </row>
    <row r="9" spans="1:19" s="132" customFormat="1" ht="12.75">
      <c r="A9" s="314">
        <v>1987</v>
      </c>
      <c r="B9" s="104">
        <f t="shared" si="0"/>
        <v>8</v>
      </c>
      <c r="C9" s="105" t="s">
        <v>45</v>
      </c>
      <c r="D9" s="105" t="s">
        <v>57</v>
      </c>
      <c r="E9" s="105" t="s">
        <v>19</v>
      </c>
      <c r="F9" s="610" t="s">
        <v>450</v>
      </c>
      <c r="G9" s="616" t="s">
        <v>82</v>
      </c>
      <c r="H9" s="108" t="s">
        <v>376</v>
      </c>
      <c r="I9" s="196" t="s">
        <v>446</v>
      </c>
      <c r="J9" s="107" t="s">
        <v>439</v>
      </c>
      <c r="K9" s="109"/>
      <c r="L9" s="204"/>
      <c r="M9" s="300"/>
      <c r="N9" s="107">
        <v>50</v>
      </c>
      <c r="O9" s="106">
        <v>64</v>
      </c>
      <c r="P9" s="112"/>
      <c r="Q9" s="204"/>
      <c r="R9" s="107">
        <v>14</v>
      </c>
      <c r="S9" s="106">
        <v>25</v>
      </c>
    </row>
    <row r="10" spans="1:19" s="132" customFormat="1" ht="13.5" thickBot="1">
      <c r="A10" s="333">
        <v>1987</v>
      </c>
      <c r="B10" s="170">
        <f t="shared" si="0"/>
        <v>9</v>
      </c>
      <c r="C10" s="171" t="s">
        <v>45</v>
      </c>
      <c r="D10" s="171" t="s">
        <v>57</v>
      </c>
      <c r="E10" s="171" t="s">
        <v>19</v>
      </c>
      <c r="F10" s="617" t="s">
        <v>450</v>
      </c>
      <c r="G10" s="618" t="s">
        <v>82</v>
      </c>
      <c r="H10" s="177" t="s">
        <v>376</v>
      </c>
      <c r="I10" s="176" t="s">
        <v>446</v>
      </c>
      <c r="J10" s="181" t="s">
        <v>59</v>
      </c>
      <c r="K10" s="194"/>
      <c r="L10" s="179"/>
      <c r="M10" s="173"/>
      <c r="N10" s="181">
        <v>52</v>
      </c>
      <c r="O10" s="174">
        <v>64</v>
      </c>
      <c r="P10" s="184"/>
      <c r="Q10" s="179"/>
      <c r="R10" s="181">
        <v>14</v>
      </c>
      <c r="S10" s="174">
        <v>25</v>
      </c>
    </row>
    <row r="11" spans="1:19" s="32" customFormat="1" ht="12.75">
      <c r="A11" s="324">
        <v>1987</v>
      </c>
      <c r="B11" s="40">
        <f t="shared" si="0"/>
        <v>10</v>
      </c>
      <c r="C11" s="24" t="s">
        <v>45</v>
      </c>
      <c r="D11" s="24" t="s">
        <v>70</v>
      </c>
      <c r="E11" s="24" t="s">
        <v>61</v>
      </c>
      <c r="F11" s="25" t="s">
        <v>300</v>
      </c>
      <c r="G11" s="520" t="s">
        <v>621</v>
      </c>
      <c r="H11" s="25" t="s">
        <v>344</v>
      </c>
      <c r="I11" s="27"/>
      <c r="J11" s="25" t="s">
        <v>72</v>
      </c>
      <c r="K11" s="28"/>
      <c r="L11" s="34"/>
      <c r="M11" s="30"/>
      <c r="N11" s="31">
        <v>27</v>
      </c>
      <c r="O11" s="29">
        <v>33</v>
      </c>
      <c r="P11" s="25"/>
      <c r="Q11" s="27"/>
      <c r="R11" s="25">
        <v>11</v>
      </c>
      <c r="S11" s="26">
        <v>11</v>
      </c>
    </row>
    <row r="12" spans="1:19" s="32" customFormat="1" ht="12.75">
      <c r="A12" s="324">
        <v>1987</v>
      </c>
      <c r="B12" s="40">
        <f t="shared" si="0"/>
        <v>11</v>
      </c>
      <c r="C12" s="24" t="s">
        <v>45</v>
      </c>
      <c r="D12" s="24" t="s">
        <v>70</v>
      </c>
      <c r="E12" s="24" t="s">
        <v>61</v>
      </c>
      <c r="F12" s="25" t="s">
        <v>300</v>
      </c>
      <c r="G12" s="520" t="s">
        <v>621</v>
      </c>
      <c r="H12" s="25" t="s">
        <v>344</v>
      </c>
      <c r="I12" s="27"/>
      <c r="J12" s="25" t="s">
        <v>73</v>
      </c>
      <c r="K12" s="28"/>
      <c r="L12" s="34"/>
      <c r="M12" s="30"/>
      <c r="N12" s="31">
        <v>28</v>
      </c>
      <c r="O12" s="29">
        <v>33</v>
      </c>
      <c r="P12" s="25"/>
      <c r="Q12" s="27"/>
      <c r="R12" s="25">
        <v>11</v>
      </c>
      <c r="S12" s="26">
        <v>11</v>
      </c>
    </row>
    <row r="13" spans="1:19" s="32" customFormat="1" ht="13.5" thickBot="1">
      <c r="A13" s="325">
        <v>1987</v>
      </c>
      <c r="B13" s="58">
        <f t="shared" si="0"/>
        <v>12</v>
      </c>
      <c r="C13" s="59" t="s">
        <v>45</v>
      </c>
      <c r="D13" s="59" t="s">
        <v>70</v>
      </c>
      <c r="E13" s="59" t="s">
        <v>61</v>
      </c>
      <c r="F13" s="60" t="s">
        <v>300</v>
      </c>
      <c r="G13" s="516" t="s">
        <v>621</v>
      </c>
      <c r="H13" s="60" t="s">
        <v>344</v>
      </c>
      <c r="I13" s="65"/>
      <c r="J13" s="60" t="s">
        <v>229</v>
      </c>
      <c r="K13" s="63"/>
      <c r="L13" s="62"/>
      <c r="M13" s="64"/>
      <c r="N13" s="66">
        <v>28</v>
      </c>
      <c r="O13" s="62">
        <v>33</v>
      </c>
      <c r="P13" s="60"/>
      <c r="Q13" s="65"/>
      <c r="R13" s="60">
        <v>11</v>
      </c>
      <c r="S13" s="61">
        <v>11</v>
      </c>
    </row>
    <row r="14" spans="1:19" s="32" customFormat="1" ht="12.75">
      <c r="A14" s="323">
        <v>1987</v>
      </c>
      <c r="B14" s="144">
        <f t="shared" si="0"/>
        <v>13</v>
      </c>
      <c r="C14" s="87" t="s">
        <v>17</v>
      </c>
      <c r="D14" s="87" t="s">
        <v>27</v>
      </c>
      <c r="E14" s="87" t="s">
        <v>61</v>
      </c>
      <c r="F14" s="145" t="s">
        <v>352</v>
      </c>
      <c r="G14" s="520" t="s">
        <v>570</v>
      </c>
      <c r="H14" s="145" t="s">
        <v>345</v>
      </c>
      <c r="I14" s="278" t="s">
        <v>22</v>
      </c>
      <c r="J14" s="145" t="s">
        <v>281</v>
      </c>
      <c r="K14" s="148"/>
      <c r="L14" s="147"/>
      <c r="M14" s="151"/>
      <c r="N14" s="150">
        <v>6</v>
      </c>
      <c r="O14" s="147">
        <v>28</v>
      </c>
      <c r="P14" s="145"/>
      <c r="Q14" s="149"/>
      <c r="R14" s="145">
        <v>2</v>
      </c>
      <c r="S14" s="146">
        <v>11</v>
      </c>
    </row>
    <row r="15" spans="1:19" s="32" customFormat="1" ht="12.75">
      <c r="A15" s="324">
        <v>1987</v>
      </c>
      <c r="B15" s="40">
        <f t="shared" si="0"/>
        <v>14</v>
      </c>
      <c r="C15" s="24" t="s">
        <v>17</v>
      </c>
      <c r="D15" s="24" t="s">
        <v>27</v>
      </c>
      <c r="E15" s="24" t="s">
        <v>61</v>
      </c>
      <c r="F15" s="25" t="s">
        <v>352</v>
      </c>
      <c r="G15" s="520" t="s">
        <v>570</v>
      </c>
      <c r="H15" s="25" t="s">
        <v>345</v>
      </c>
      <c r="I15" s="84" t="s">
        <v>22</v>
      </c>
      <c r="J15" s="25" t="s">
        <v>129</v>
      </c>
      <c r="K15" s="28"/>
      <c r="L15" s="29"/>
      <c r="M15" s="30"/>
      <c r="N15" s="31">
        <v>9</v>
      </c>
      <c r="O15" s="29">
        <v>28</v>
      </c>
      <c r="P15" s="25"/>
      <c r="Q15" s="27"/>
      <c r="R15" s="25">
        <v>2</v>
      </c>
      <c r="S15" s="26">
        <v>11</v>
      </c>
    </row>
    <row r="16" spans="1:19" s="32" customFormat="1" ht="12.75">
      <c r="A16" s="324">
        <v>1987</v>
      </c>
      <c r="B16" s="40">
        <f t="shared" si="0"/>
        <v>15</v>
      </c>
      <c r="C16" s="24" t="s">
        <v>17</v>
      </c>
      <c r="D16" s="24" t="s">
        <v>27</v>
      </c>
      <c r="E16" s="24" t="s">
        <v>61</v>
      </c>
      <c r="F16" s="25" t="s">
        <v>352</v>
      </c>
      <c r="G16" s="520" t="s">
        <v>570</v>
      </c>
      <c r="H16" s="25" t="s">
        <v>345</v>
      </c>
      <c r="I16" s="84" t="s">
        <v>22</v>
      </c>
      <c r="J16" s="25" t="s">
        <v>30</v>
      </c>
      <c r="K16" s="28"/>
      <c r="L16" s="29"/>
      <c r="M16" s="30"/>
      <c r="N16" s="31">
        <v>10</v>
      </c>
      <c r="O16" s="29">
        <v>28</v>
      </c>
      <c r="P16" s="25"/>
      <c r="Q16" s="27"/>
      <c r="R16" s="25">
        <v>2</v>
      </c>
      <c r="S16" s="26">
        <v>11</v>
      </c>
    </row>
    <row r="17" spans="1:19" s="32" customFormat="1" ht="13.5" thickBot="1">
      <c r="A17" s="325">
        <v>1987</v>
      </c>
      <c r="B17" s="58">
        <f t="shared" si="0"/>
        <v>16</v>
      </c>
      <c r="C17" s="59" t="s">
        <v>17</v>
      </c>
      <c r="D17" s="59" t="s">
        <v>32</v>
      </c>
      <c r="E17" s="59" t="s">
        <v>61</v>
      </c>
      <c r="F17" s="60" t="s">
        <v>352</v>
      </c>
      <c r="G17" s="516" t="s">
        <v>570</v>
      </c>
      <c r="H17" s="60" t="s">
        <v>345</v>
      </c>
      <c r="I17" s="153" t="s">
        <v>22</v>
      </c>
      <c r="J17" s="60" t="s">
        <v>195</v>
      </c>
      <c r="K17" s="63" t="s">
        <v>36</v>
      </c>
      <c r="L17" s="62"/>
      <c r="M17" s="64"/>
      <c r="N17" s="60">
        <v>5</v>
      </c>
      <c r="O17" s="65">
        <v>28</v>
      </c>
      <c r="P17" s="66"/>
      <c r="Q17" s="62"/>
      <c r="R17" s="60">
        <v>10</v>
      </c>
      <c r="S17" s="61">
        <v>14</v>
      </c>
    </row>
    <row r="18" spans="1:19" s="32" customFormat="1" ht="12.75">
      <c r="A18" s="323">
        <v>1987</v>
      </c>
      <c r="B18" s="144">
        <f t="shared" si="0"/>
        <v>17</v>
      </c>
      <c r="C18" s="87" t="s">
        <v>84</v>
      </c>
      <c r="D18" s="87" t="s">
        <v>85</v>
      </c>
      <c r="E18" s="87" t="s">
        <v>19</v>
      </c>
      <c r="F18" s="604" t="s">
        <v>353</v>
      </c>
      <c r="G18" s="605" t="s">
        <v>82</v>
      </c>
      <c r="H18" s="145" t="s">
        <v>106</v>
      </c>
      <c r="I18" s="147"/>
      <c r="J18" s="145" t="s">
        <v>234</v>
      </c>
      <c r="K18" s="148"/>
      <c r="L18" s="147"/>
      <c r="M18" s="151"/>
      <c r="N18" s="145">
        <v>22</v>
      </c>
      <c r="O18" s="149">
        <v>76</v>
      </c>
      <c r="P18" s="150"/>
      <c r="Q18" s="147"/>
      <c r="R18" s="145">
        <v>9</v>
      </c>
      <c r="S18" s="146">
        <v>27</v>
      </c>
    </row>
    <row r="19" spans="1:19" s="32" customFormat="1" ht="12.75">
      <c r="A19" s="324">
        <v>1987</v>
      </c>
      <c r="B19" s="40">
        <f t="shared" si="0"/>
        <v>18</v>
      </c>
      <c r="C19" s="24" t="s">
        <v>84</v>
      </c>
      <c r="D19" s="24" t="s">
        <v>85</v>
      </c>
      <c r="E19" s="24" t="s">
        <v>19</v>
      </c>
      <c r="F19" s="606" t="s">
        <v>353</v>
      </c>
      <c r="G19" s="619" t="s">
        <v>82</v>
      </c>
      <c r="H19" s="25" t="s">
        <v>106</v>
      </c>
      <c r="I19" s="29"/>
      <c r="J19" s="532" t="s">
        <v>474</v>
      </c>
      <c r="K19" s="28"/>
      <c r="L19" s="29"/>
      <c r="M19" s="30"/>
      <c r="N19" s="25">
        <v>37</v>
      </c>
      <c r="O19" s="27">
        <v>76</v>
      </c>
      <c r="P19" s="31"/>
      <c r="Q19" s="29"/>
      <c r="R19" s="25">
        <v>9</v>
      </c>
      <c r="S19" s="26">
        <v>27</v>
      </c>
    </row>
    <row r="20" spans="1:19" s="32" customFormat="1" ht="13.5" thickBot="1">
      <c r="A20" s="325">
        <v>1987</v>
      </c>
      <c r="B20" s="58">
        <f t="shared" si="0"/>
        <v>19</v>
      </c>
      <c r="C20" s="59" t="s">
        <v>84</v>
      </c>
      <c r="D20" s="59" t="s">
        <v>85</v>
      </c>
      <c r="E20" s="59" t="s">
        <v>19</v>
      </c>
      <c r="F20" s="614" t="s">
        <v>353</v>
      </c>
      <c r="G20" s="620" t="s">
        <v>82</v>
      </c>
      <c r="H20" s="60" t="s">
        <v>106</v>
      </c>
      <c r="I20" s="62"/>
      <c r="J20" s="60" t="s">
        <v>477</v>
      </c>
      <c r="K20" s="63"/>
      <c r="L20" s="62"/>
      <c r="M20" s="64"/>
      <c r="N20" s="60">
        <v>18</v>
      </c>
      <c r="O20" s="65">
        <v>76</v>
      </c>
      <c r="P20" s="66"/>
      <c r="Q20" s="62"/>
      <c r="R20" s="60">
        <v>9</v>
      </c>
      <c r="S20" s="61">
        <v>27</v>
      </c>
    </row>
    <row r="21" spans="1:19" s="32" customFormat="1" ht="12.75">
      <c r="A21" s="323">
        <v>1987</v>
      </c>
      <c r="B21" s="144">
        <f t="shared" si="0"/>
        <v>20</v>
      </c>
      <c r="C21" s="87" t="s">
        <v>84</v>
      </c>
      <c r="D21" s="87" t="s">
        <v>90</v>
      </c>
      <c r="E21" s="87" t="s">
        <v>19</v>
      </c>
      <c r="F21" s="145" t="s">
        <v>354</v>
      </c>
      <c r="G21" s="146" t="s">
        <v>242</v>
      </c>
      <c r="H21" s="51" t="s">
        <v>306</v>
      </c>
      <c r="I21" s="147"/>
      <c r="J21" s="145" t="s">
        <v>307</v>
      </c>
      <c r="K21" s="148"/>
      <c r="L21" s="147"/>
      <c r="M21" s="151"/>
      <c r="N21" s="145">
        <v>17</v>
      </c>
      <c r="O21" s="149">
        <v>69</v>
      </c>
      <c r="P21" s="150"/>
      <c r="Q21" s="147"/>
      <c r="R21" s="145">
        <v>9</v>
      </c>
      <c r="S21" s="146">
        <v>24</v>
      </c>
    </row>
    <row r="22" spans="1:19" s="32" customFormat="1" ht="12.75">
      <c r="A22" s="324">
        <v>1987</v>
      </c>
      <c r="B22" s="40">
        <f t="shared" si="0"/>
        <v>21</v>
      </c>
      <c r="C22" s="24" t="s">
        <v>84</v>
      </c>
      <c r="D22" s="24" t="s">
        <v>90</v>
      </c>
      <c r="E22" s="24" t="s">
        <v>19</v>
      </c>
      <c r="F22" s="25" t="s">
        <v>354</v>
      </c>
      <c r="G22" s="26" t="s">
        <v>242</v>
      </c>
      <c r="H22" s="25" t="s">
        <v>306</v>
      </c>
      <c r="I22" s="29"/>
      <c r="J22" s="25" t="s">
        <v>306</v>
      </c>
      <c r="K22" s="28"/>
      <c r="L22" s="29"/>
      <c r="M22" s="30"/>
      <c r="N22" s="25">
        <v>19</v>
      </c>
      <c r="O22" s="27">
        <v>69</v>
      </c>
      <c r="P22" s="31"/>
      <c r="Q22" s="29"/>
      <c r="R22" s="25">
        <v>9</v>
      </c>
      <c r="S22" s="26">
        <v>24</v>
      </c>
    </row>
    <row r="23" spans="1:19" s="32" customFormat="1" ht="13.5" thickBot="1">
      <c r="A23" s="325">
        <v>1987</v>
      </c>
      <c r="B23" s="58">
        <f t="shared" si="0"/>
        <v>22</v>
      </c>
      <c r="C23" s="59" t="s">
        <v>84</v>
      </c>
      <c r="D23" s="59" t="s">
        <v>90</v>
      </c>
      <c r="E23" s="59" t="s">
        <v>19</v>
      </c>
      <c r="F23" s="60" t="s">
        <v>354</v>
      </c>
      <c r="G23" s="61" t="s">
        <v>242</v>
      </c>
      <c r="H23" s="60" t="s">
        <v>306</v>
      </c>
      <c r="I23" s="65"/>
      <c r="J23" s="60" t="s">
        <v>355</v>
      </c>
      <c r="K23" s="63"/>
      <c r="L23" s="62"/>
      <c r="M23" s="64"/>
      <c r="N23" s="60">
        <v>49</v>
      </c>
      <c r="O23" s="65">
        <v>69</v>
      </c>
      <c r="P23" s="66"/>
      <c r="Q23" s="62"/>
      <c r="R23" s="60">
        <v>9</v>
      </c>
      <c r="S23" s="61">
        <v>24</v>
      </c>
    </row>
    <row r="24" spans="1:19" s="32" customFormat="1" ht="12.75">
      <c r="A24" s="323">
        <v>1987</v>
      </c>
      <c r="B24" s="144">
        <f t="shared" si="0"/>
        <v>23</v>
      </c>
      <c r="C24" s="87" t="s">
        <v>84</v>
      </c>
      <c r="D24" s="87" t="s">
        <v>98</v>
      </c>
      <c r="E24" s="87" t="s">
        <v>19</v>
      </c>
      <c r="F24" s="145" t="s">
        <v>356</v>
      </c>
      <c r="G24" s="520" t="s">
        <v>565</v>
      </c>
      <c r="H24" s="91" t="s">
        <v>469</v>
      </c>
      <c r="I24" s="149"/>
      <c r="J24" s="145" t="s">
        <v>350</v>
      </c>
      <c r="K24" s="148"/>
      <c r="L24" s="147"/>
      <c r="M24" s="151"/>
      <c r="N24" s="145">
        <v>22</v>
      </c>
      <c r="O24" s="149">
        <v>37</v>
      </c>
      <c r="P24" s="150"/>
      <c r="Q24" s="147"/>
      <c r="R24" s="145">
        <v>10</v>
      </c>
      <c r="S24" s="146">
        <v>16</v>
      </c>
    </row>
    <row r="25" spans="1:19" s="32" customFormat="1" ht="13.5" thickBot="1">
      <c r="A25" s="325">
        <v>1987</v>
      </c>
      <c r="B25" s="58">
        <f t="shared" si="0"/>
        <v>24</v>
      </c>
      <c r="C25" s="59" t="s">
        <v>84</v>
      </c>
      <c r="D25" s="59" t="s">
        <v>98</v>
      </c>
      <c r="E25" s="59" t="s">
        <v>19</v>
      </c>
      <c r="F25" s="60" t="s">
        <v>356</v>
      </c>
      <c r="G25" s="381" t="s">
        <v>565</v>
      </c>
      <c r="H25" s="155" t="s">
        <v>469</v>
      </c>
      <c r="I25" s="65"/>
      <c r="J25" s="60" t="s">
        <v>324</v>
      </c>
      <c r="K25" s="63"/>
      <c r="L25" s="62"/>
      <c r="M25" s="64"/>
      <c r="N25" s="60">
        <v>31</v>
      </c>
      <c r="O25" s="65">
        <v>37</v>
      </c>
      <c r="P25" s="66"/>
      <c r="Q25" s="62"/>
      <c r="R25" s="60">
        <v>10</v>
      </c>
      <c r="S25" s="61">
        <v>16</v>
      </c>
    </row>
    <row r="26" spans="1:19" s="32" customFormat="1" ht="13.5" thickBot="1">
      <c r="A26" s="323">
        <v>1987</v>
      </c>
      <c r="B26" s="144">
        <f t="shared" si="0"/>
        <v>25</v>
      </c>
      <c r="C26" s="87" t="s">
        <v>84</v>
      </c>
      <c r="D26" s="87" t="s">
        <v>104</v>
      </c>
      <c r="E26" s="87" t="s">
        <v>19</v>
      </c>
      <c r="F26" s="145" t="s">
        <v>357</v>
      </c>
      <c r="G26" s="520" t="s">
        <v>688</v>
      </c>
      <c r="H26" s="145" t="s">
        <v>106</v>
      </c>
      <c r="I26" s="149"/>
      <c r="J26" s="145" t="s">
        <v>106</v>
      </c>
      <c r="K26" s="148"/>
      <c r="L26" s="147"/>
      <c r="M26" s="151"/>
      <c r="N26" s="145">
        <v>20</v>
      </c>
      <c r="O26" s="149">
        <v>20</v>
      </c>
      <c r="P26" s="150"/>
      <c r="Q26" s="147"/>
      <c r="R26" s="145">
        <v>9</v>
      </c>
      <c r="S26" s="146">
        <v>9</v>
      </c>
    </row>
    <row r="27" spans="1:19" ht="12.75">
      <c r="A27" s="320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  <c r="M27" s="75"/>
      <c r="N27" s="75"/>
      <c r="O27" s="75"/>
      <c r="P27" s="75"/>
      <c r="Q27" s="75"/>
      <c r="R27" s="75"/>
      <c r="S27" s="7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/>
  <headerFooter alignWithMargins="0">
    <oddHeader>&amp;C&amp;"Arial,Gras"&amp;14&amp;A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21" customWidth="1"/>
    <col min="2" max="2" width="4.7109375" style="36" customWidth="1"/>
    <col min="3" max="4" width="6.7109375" style="0" customWidth="1"/>
    <col min="5" max="5" width="25.00390625" style="0" customWidth="1"/>
    <col min="6" max="6" width="16.28125" style="0" customWidth="1"/>
    <col min="7" max="7" width="15.00390625" style="0" customWidth="1"/>
    <col min="8" max="8" width="19.8515625" style="0" customWidth="1"/>
    <col min="9" max="9" width="21.28125" style="0" customWidth="1"/>
    <col min="10" max="10" width="25.28125" style="0" customWidth="1"/>
    <col min="11" max="11" width="12.140625" style="0" customWidth="1"/>
    <col min="12" max="12" width="7.7109375" style="423" customWidth="1"/>
    <col min="13" max="13" width="9.140625" style="0" hidden="1" customWidth="1"/>
    <col min="14" max="19" width="6.7109375" style="0" customWidth="1"/>
  </cols>
  <sheetData>
    <row r="1" spans="1:19" s="3" customFormat="1" ht="78.75" thickBot="1">
      <c r="A1" s="621" t="s">
        <v>5</v>
      </c>
      <c r="B1" s="622" t="s">
        <v>0</v>
      </c>
      <c r="C1" s="623" t="s">
        <v>1</v>
      </c>
      <c r="D1" s="623" t="s">
        <v>2</v>
      </c>
      <c r="E1" s="623" t="s">
        <v>3</v>
      </c>
      <c r="F1" s="624" t="s">
        <v>44</v>
      </c>
      <c r="G1" s="625" t="s">
        <v>4</v>
      </c>
      <c r="H1" s="624" t="s">
        <v>6</v>
      </c>
      <c r="I1" s="625" t="s">
        <v>7</v>
      </c>
      <c r="J1" s="624" t="s">
        <v>8</v>
      </c>
      <c r="K1" s="629" t="s">
        <v>9</v>
      </c>
      <c r="L1" s="630"/>
      <c r="M1" s="623" t="s">
        <v>10</v>
      </c>
      <c r="N1" s="624" t="s">
        <v>11</v>
      </c>
      <c r="O1" s="628" t="s">
        <v>12</v>
      </c>
      <c r="P1" s="624" t="s">
        <v>13</v>
      </c>
      <c r="Q1" s="628" t="s">
        <v>14</v>
      </c>
      <c r="R1" s="624" t="s">
        <v>15</v>
      </c>
      <c r="S1" s="625" t="s">
        <v>16</v>
      </c>
    </row>
    <row r="2" spans="1:19" s="185" customFormat="1" ht="12.75">
      <c r="A2" s="313">
        <v>1988</v>
      </c>
      <c r="B2" s="93">
        <f aca="true" t="shared" si="0" ref="B2:B35">ROW($A2:$IV2)-1</f>
        <v>1</v>
      </c>
      <c r="C2" s="94" t="s">
        <v>45</v>
      </c>
      <c r="D2" s="94" t="s">
        <v>46</v>
      </c>
      <c r="E2" s="94" t="s">
        <v>61</v>
      </c>
      <c r="F2" s="189" t="s">
        <v>452</v>
      </c>
      <c r="G2" s="277" t="s">
        <v>731</v>
      </c>
      <c r="H2" s="96" t="s">
        <v>453</v>
      </c>
      <c r="I2" s="195" t="s">
        <v>454</v>
      </c>
      <c r="J2" s="97" t="s">
        <v>451</v>
      </c>
      <c r="K2" s="141"/>
      <c r="L2" s="209"/>
      <c r="M2" s="100"/>
      <c r="N2" s="97">
        <v>21</v>
      </c>
      <c r="O2" s="95">
        <v>54</v>
      </c>
      <c r="P2" s="390"/>
      <c r="Q2" s="406"/>
      <c r="R2" s="96" t="s">
        <v>455</v>
      </c>
      <c r="S2" s="95"/>
    </row>
    <row r="3" spans="1:25" s="185" customFormat="1" ht="12.75">
      <c r="A3" s="314">
        <v>1988</v>
      </c>
      <c r="B3" s="104">
        <f t="shared" si="0"/>
        <v>2</v>
      </c>
      <c r="C3" s="105" t="s">
        <v>45</v>
      </c>
      <c r="D3" s="105" t="s">
        <v>46</v>
      </c>
      <c r="E3" s="105" t="s">
        <v>61</v>
      </c>
      <c r="F3" s="107" t="s">
        <v>452</v>
      </c>
      <c r="G3" s="130" t="s">
        <v>731</v>
      </c>
      <c r="H3" s="108" t="s">
        <v>453</v>
      </c>
      <c r="I3" s="196" t="s">
        <v>454</v>
      </c>
      <c r="J3" s="107" t="s">
        <v>446</v>
      </c>
      <c r="K3" s="142"/>
      <c r="L3" s="210"/>
      <c r="M3" s="111"/>
      <c r="N3" s="107">
        <v>14</v>
      </c>
      <c r="O3" s="106">
        <v>54</v>
      </c>
      <c r="P3" s="392"/>
      <c r="Q3" s="407"/>
      <c r="R3" s="107">
        <v>16</v>
      </c>
      <c r="S3" s="106">
        <v>20</v>
      </c>
      <c r="U3" s="186"/>
      <c r="V3" s="187"/>
      <c r="W3" s="187"/>
      <c r="X3" s="187"/>
      <c r="Y3" s="187"/>
    </row>
    <row r="4" spans="1:25" s="185" customFormat="1" ht="12.75">
      <c r="A4" s="314">
        <v>1988</v>
      </c>
      <c r="B4" s="104">
        <f t="shared" si="0"/>
        <v>3</v>
      </c>
      <c r="C4" s="105" t="s">
        <v>45</v>
      </c>
      <c r="D4" s="105" t="s">
        <v>46</v>
      </c>
      <c r="E4" s="105" t="s">
        <v>61</v>
      </c>
      <c r="F4" s="107" t="s">
        <v>452</v>
      </c>
      <c r="G4" s="130" t="s">
        <v>731</v>
      </c>
      <c r="H4" s="108" t="s">
        <v>453</v>
      </c>
      <c r="I4" s="196" t="s">
        <v>454</v>
      </c>
      <c r="J4" s="107" t="s">
        <v>456</v>
      </c>
      <c r="K4" s="142"/>
      <c r="L4" s="210"/>
      <c r="M4" s="111"/>
      <c r="N4" s="107">
        <v>48</v>
      </c>
      <c r="O4" s="106">
        <v>54</v>
      </c>
      <c r="P4" s="392"/>
      <c r="Q4" s="407"/>
      <c r="R4" s="107">
        <v>16</v>
      </c>
      <c r="S4" s="106">
        <v>20</v>
      </c>
      <c r="U4" s="186"/>
      <c r="V4" s="187"/>
      <c r="W4" s="187"/>
      <c r="X4" s="187"/>
      <c r="Y4" s="187"/>
    </row>
    <row r="5" spans="1:25" s="185" customFormat="1" ht="12.75">
      <c r="A5" s="314">
        <v>1988</v>
      </c>
      <c r="B5" s="104">
        <f t="shared" si="0"/>
        <v>4</v>
      </c>
      <c r="C5" s="105" t="s">
        <v>45</v>
      </c>
      <c r="D5" s="105" t="s">
        <v>46</v>
      </c>
      <c r="E5" s="105" t="s">
        <v>61</v>
      </c>
      <c r="F5" s="107" t="s">
        <v>452</v>
      </c>
      <c r="G5" s="130" t="s">
        <v>731</v>
      </c>
      <c r="H5" s="108" t="s">
        <v>453</v>
      </c>
      <c r="I5" s="196" t="s">
        <v>454</v>
      </c>
      <c r="J5" s="107" t="s">
        <v>457</v>
      </c>
      <c r="K5" s="142"/>
      <c r="L5" s="210"/>
      <c r="M5" s="111"/>
      <c r="N5" s="107">
        <v>49</v>
      </c>
      <c r="O5" s="106">
        <v>54</v>
      </c>
      <c r="P5" s="392"/>
      <c r="Q5" s="407"/>
      <c r="R5" s="107">
        <v>16</v>
      </c>
      <c r="S5" s="106">
        <v>20</v>
      </c>
      <c r="U5" s="186"/>
      <c r="V5" s="187"/>
      <c r="W5" s="187"/>
      <c r="X5" s="187"/>
      <c r="Y5" s="187"/>
    </row>
    <row r="6" spans="1:19" s="185" customFormat="1" ht="12.75">
      <c r="A6" s="314">
        <v>1988</v>
      </c>
      <c r="B6" s="104">
        <f t="shared" si="0"/>
        <v>5</v>
      </c>
      <c r="C6" s="105" t="s">
        <v>45</v>
      </c>
      <c r="D6" s="105" t="s">
        <v>53</v>
      </c>
      <c r="E6" s="105" t="s">
        <v>61</v>
      </c>
      <c r="F6" s="107" t="s">
        <v>452</v>
      </c>
      <c r="G6" s="130" t="s">
        <v>731</v>
      </c>
      <c r="H6" s="108" t="s">
        <v>453</v>
      </c>
      <c r="I6" s="196" t="s">
        <v>454</v>
      </c>
      <c r="J6" s="107" t="s">
        <v>314</v>
      </c>
      <c r="K6" s="142"/>
      <c r="L6" s="210"/>
      <c r="M6" s="111"/>
      <c r="N6" s="107">
        <v>15</v>
      </c>
      <c r="O6" s="106">
        <v>50</v>
      </c>
      <c r="P6" s="392"/>
      <c r="Q6" s="407"/>
      <c r="R6" s="242">
        <v>1</v>
      </c>
      <c r="S6" s="106">
        <v>17</v>
      </c>
    </row>
    <row r="7" spans="1:19" s="185" customFormat="1" ht="12.75">
      <c r="A7" s="314">
        <v>1988</v>
      </c>
      <c r="B7" s="104">
        <f t="shared" si="0"/>
        <v>6</v>
      </c>
      <c r="C7" s="105" t="s">
        <v>45</v>
      </c>
      <c r="D7" s="105" t="s">
        <v>53</v>
      </c>
      <c r="E7" s="105" t="s">
        <v>61</v>
      </c>
      <c r="F7" s="107" t="s">
        <v>452</v>
      </c>
      <c r="G7" s="130" t="s">
        <v>731</v>
      </c>
      <c r="H7" s="108" t="s">
        <v>453</v>
      </c>
      <c r="I7" s="196" t="s">
        <v>454</v>
      </c>
      <c r="J7" s="107" t="s">
        <v>438</v>
      </c>
      <c r="K7" s="142"/>
      <c r="L7" s="210"/>
      <c r="M7" s="111"/>
      <c r="N7" s="107">
        <v>16</v>
      </c>
      <c r="O7" s="106">
        <v>50</v>
      </c>
      <c r="P7" s="392"/>
      <c r="Q7" s="407"/>
      <c r="R7" s="242">
        <v>1</v>
      </c>
      <c r="S7" s="106">
        <v>17</v>
      </c>
    </row>
    <row r="8" spans="1:19" s="185" customFormat="1" ht="12.75">
      <c r="A8" s="314">
        <v>1988</v>
      </c>
      <c r="B8" s="104">
        <f t="shared" si="0"/>
        <v>7</v>
      </c>
      <c r="C8" s="105" t="s">
        <v>45</v>
      </c>
      <c r="D8" s="105" t="s">
        <v>53</v>
      </c>
      <c r="E8" s="105" t="s">
        <v>61</v>
      </c>
      <c r="F8" s="107" t="s">
        <v>452</v>
      </c>
      <c r="G8" s="130" t="s">
        <v>731</v>
      </c>
      <c r="H8" s="108" t="s">
        <v>453</v>
      </c>
      <c r="I8" s="196" t="s">
        <v>454</v>
      </c>
      <c r="J8" s="107" t="s">
        <v>213</v>
      </c>
      <c r="K8" s="142"/>
      <c r="L8" s="210"/>
      <c r="M8" s="111"/>
      <c r="N8" s="107">
        <v>19</v>
      </c>
      <c r="O8" s="106">
        <v>50</v>
      </c>
      <c r="P8" s="392"/>
      <c r="Q8" s="407"/>
      <c r="R8" s="242">
        <v>1</v>
      </c>
      <c r="S8" s="106">
        <v>17</v>
      </c>
    </row>
    <row r="9" spans="1:19" s="185" customFormat="1" ht="12.75">
      <c r="A9" s="314">
        <v>1988</v>
      </c>
      <c r="B9" s="104">
        <f t="shared" si="0"/>
        <v>8</v>
      </c>
      <c r="C9" s="105" t="s">
        <v>45</v>
      </c>
      <c r="D9" s="105" t="s">
        <v>57</v>
      </c>
      <c r="E9" s="105" t="s">
        <v>61</v>
      </c>
      <c r="F9" s="107" t="s">
        <v>452</v>
      </c>
      <c r="G9" s="130" t="s">
        <v>731</v>
      </c>
      <c r="H9" s="108" t="s">
        <v>453</v>
      </c>
      <c r="I9" s="196" t="s">
        <v>454</v>
      </c>
      <c r="J9" s="107" t="s">
        <v>60</v>
      </c>
      <c r="K9" s="142"/>
      <c r="L9" s="210"/>
      <c r="M9" s="111"/>
      <c r="N9" s="107">
        <v>17</v>
      </c>
      <c r="O9" s="106">
        <v>37</v>
      </c>
      <c r="P9" s="392"/>
      <c r="Q9" s="407"/>
      <c r="R9" s="107">
        <v>11</v>
      </c>
      <c r="S9" s="106">
        <v>14</v>
      </c>
    </row>
    <row r="10" spans="1:21" s="185" customFormat="1" ht="12.75">
      <c r="A10" s="314">
        <v>1988</v>
      </c>
      <c r="B10" s="104">
        <f t="shared" si="0"/>
        <v>9</v>
      </c>
      <c r="C10" s="105" t="s">
        <v>45</v>
      </c>
      <c r="D10" s="105" t="s">
        <v>57</v>
      </c>
      <c r="E10" s="105" t="s">
        <v>61</v>
      </c>
      <c r="F10" s="107" t="s">
        <v>452</v>
      </c>
      <c r="G10" s="130" t="s">
        <v>731</v>
      </c>
      <c r="H10" s="108" t="s">
        <v>453</v>
      </c>
      <c r="I10" s="196" t="s">
        <v>454</v>
      </c>
      <c r="J10" s="107" t="s">
        <v>165</v>
      </c>
      <c r="K10" s="142"/>
      <c r="L10" s="210"/>
      <c r="M10" s="111"/>
      <c r="N10" s="107">
        <v>20</v>
      </c>
      <c r="O10" s="106">
        <v>37</v>
      </c>
      <c r="P10" s="392"/>
      <c r="Q10" s="407"/>
      <c r="R10" s="107">
        <v>11</v>
      </c>
      <c r="S10" s="106">
        <v>14</v>
      </c>
      <c r="U10" s="114"/>
    </row>
    <row r="11" spans="1:21" s="185" customFormat="1" ht="13.5" thickBot="1">
      <c r="A11" s="334">
        <v>1988</v>
      </c>
      <c r="B11" s="128">
        <f t="shared" si="0"/>
        <v>10</v>
      </c>
      <c r="C11" s="166" t="s">
        <v>45</v>
      </c>
      <c r="D11" s="166" t="s">
        <v>57</v>
      </c>
      <c r="E11" s="166" t="s">
        <v>61</v>
      </c>
      <c r="F11" s="180" t="s">
        <v>452</v>
      </c>
      <c r="G11" s="214" t="s">
        <v>731</v>
      </c>
      <c r="H11" s="177" t="s">
        <v>453</v>
      </c>
      <c r="I11" s="176" t="s">
        <v>454</v>
      </c>
      <c r="J11" s="180" t="s">
        <v>159</v>
      </c>
      <c r="K11" s="410"/>
      <c r="L11" s="193"/>
      <c r="M11" s="167"/>
      <c r="N11" s="188" t="s">
        <v>458</v>
      </c>
      <c r="O11" s="168">
        <v>37</v>
      </c>
      <c r="P11" s="408"/>
      <c r="Q11" s="409"/>
      <c r="R11" s="180">
        <v>11</v>
      </c>
      <c r="S11" s="168">
        <v>14</v>
      </c>
      <c r="U11" s="114"/>
    </row>
    <row r="12" spans="1:21" s="103" customFormat="1" ht="12.75">
      <c r="A12" s="335">
        <v>1988</v>
      </c>
      <c r="B12" s="104">
        <f t="shared" si="0"/>
        <v>11</v>
      </c>
      <c r="C12" s="94" t="s">
        <v>45</v>
      </c>
      <c r="D12" s="293" t="s">
        <v>46</v>
      </c>
      <c r="E12" s="189" t="s">
        <v>19</v>
      </c>
      <c r="F12" s="101" t="s">
        <v>282</v>
      </c>
      <c r="G12" s="99" t="s">
        <v>621</v>
      </c>
      <c r="H12" s="234" t="s">
        <v>255</v>
      </c>
      <c r="I12" s="235" t="s">
        <v>58</v>
      </c>
      <c r="J12" s="295" t="s">
        <v>330</v>
      </c>
      <c r="K12" s="411"/>
      <c r="L12" s="209" t="s">
        <v>43</v>
      </c>
      <c r="M12" s="296"/>
      <c r="N12" s="384"/>
      <c r="O12" s="385"/>
      <c r="P12" s="295">
        <v>32</v>
      </c>
      <c r="Q12" s="296">
        <v>54</v>
      </c>
      <c r="R12" s="295">
        <v>9</v>
      </c>
      <c r="S12" s="296">
        <v>19</v>
      </c>
      <c r="U12" s="114"/>
    </row>
    <row r="13" spans="1:19" s="103" customFormat="1" ht="12.75">
      <c r="A13" s="336">
        <v>1988</v>
      </c>
      <c r="B13" s="104">
        <f t="shared" si="0"/>
        <v>12</v>
      </c>
      <c r="C13" s="105" t="s">
        <v>45</v>
      </c>
      <c r="D13" s="294" t="s">
        <v>46</v>
      </c>
      <c r="E13" s="200" t="s">
        <v>19</v>
      </c>
      <c r="F13" s="112" t="s">
        <v>282</v>
      </c>
      <c r="G13" s="110" t="s">
        <v>621</v>
      </c>
      <c r="H13" s="198" t="s">
        <v>255</v>
      </c>
      <c r="I13" s="197" t="s">
        <v>58</v>
      </c>
      <c r="J13" s="198" t="s">
        <v>331</v>
      </c>
      <c r="K13" s="412"/>
      <c r="L13" s="210" t="s">
        <v>43</v>
      </c>
      <c r="M13" s="197"/>
      <c r="N13" s="386"/>
      <c r="O13" s="387"/>
      <c r="P13" s="198">
        <v>34</v>
      </c>
      <c r="Q13" s="197">
        <v>54</v>
      </c>
      <c r="R13" s="198">
        <v>9</v>
      </c>
      <c r="S13" s="197">
        <v>19</v>
      </c>
    </row>
    <row r="14" spans="1:19" s="103" customFormat="1" ht="12.75">
      <c r="A14" s="336">
        <v>1988</v>
      </c>
      <c r="B14" s="104">
        <f t="shared" si="0"/>
        <v>13</v>
      </c>
      <c r="C14" s="105" t="s">
        <v>45</v>
      </c>
      <c r="D14" s="294" t="s">
        <v>46</v>
      </c>
      <c r="E14" s="200" t="s">
        <v>19</v>
      </c>
      <c r="F14" s="112" t="s">
        <v>282</v>
      </c>
      <c r="G14" s="110" t="s">
        <v>621</v>
      </c>
      <c r="H14" s="198" t="s">
        <v>255</v>
      </c>
      <c r="I14" s="197" t="s">
        <v>58</v>
      </c>
      <c r="J14" s="198" t="s">
        <v>459</v>
      </c>
      <c r="K14" s="412"/>
      <c r="L14" s="210" t="s">
        <v>43</v>
      </c>
      <c r="M14" s="197"/>
      <c r="N14" s="386"/>
      <c r="O14" s="387"/>
      <c r="P14" s="198">
        <v>13</v>
      </c>
      <c r="Q14" s="197">
        <v>54</v>
      </c>
      <c r="R14" s="198">
        <v>9</v>
      </c>
      <c r="S14" s="197">
        <v>19</v>
      </c>
    </row>
    <row r="15" spans="1:19" s="103" customFormat="1" ht="13.5" thickBot="1">
      <c r="A15" s="337">
        <v>1988</v>
      </c>
      <c r="B15" s="165">
        <f t="shared" si="0"/>
        <v>14</v>
      </c>
      <c r="C15" s="166" t="s">
        <v>45</v>
      </c>
      <c r="D15" s="185" t="s">
        <v>53</v>
      </c>
      <c r="E15" s="169" t="s">
        <v>19</v>
      </c>
      <c r="F15" s="183" t="s">
        <v>282</v>
      </c>
      <c r="G15" s="121" t="s">
        <v>621</v>
      </c>
      <c r="H15" s="191" t="s">
        <v>255</v>
      </c>
      <c r="I15" s="190" t="s">
        <v>58</v>
      </c>
      <c r="J15" s="191" t="s">
        <v>460</v>
      </c>
      <c r="K15" s="413"/>
      <c r="L15" s="193" t="s">
        <v>43</v>
      </c>
      <c r="M15" s="190"/>
      <c r="N15" s="388"/>
      <c r="O15" s="389"/>
      <c r="P15" s="191">
        <v>12</v>
      </c>
      <c r="Q15" s="190">
        <v>37</v>
      </c>
      <c r="R15" s="191">
        <v>14</v>
      </c>
      <c r="S15" s="190">
        <v>16</v>
      </c>
    </row>
    <row r="16" spans="1:19" s="103" customFormat="1" ht="12.75">
      <c r="A16" s="338">
        <v>1988</v>
      </c>
      <c r="B16" s="93">
        <f t="shared" si="0"/>
        <v>15</v>
      </c>
      <c r="C16" s="94" t="s">
        <v>45</v>
      </c>
      <c r="D16" s="297" t="s">
        <v>70</v>
      </c>
      <c r="E16" s="189" t="s">
        <v>19</v>
      </c>
      <c r="F16" s="101" t="s">
        <v>461</v>
      </c>
      <c r="G16" s="99" t="s">
        <v>157</v>
      </c>
      <c r="H16" s="101" t="s">
        <v>344</v>
      </c>
      <c r="I16" s="203"/>
      <c r="J16" s="101" t="s">
        <v>159</v>
      </c>
      <c r="K16" s="141"/>
      <c r="L16" s="209"/>
      <c r="M16" s="100"/>
      <c r="N16" s="101">
        <v>27</v>
      </c>
      <c r="O16" s="203">
        <v>33</v>
      </c>
      <c r="P16" s="390"/>
      <c r="Q16" s="391"/>
      <c r="R16" s="101">
        <v>8</v>
      </c>
      <c r="S16" s="203">
        <v>13</v>
      </c>
    </row>
    <row r="17" spans="1:19" s="132" customFormat="1" ht="12.75">
      <c r="A17" s="339">
        <v>1988</v>
      </c>
      <c r="B17" s="104">
        <f t="shared" si="0"/>
        <v>16</v>
      </c>
      <c r="C17" s="105" t="s">
        <v>45</v>
      </c>
      <c r="D17" s="298" t="s">
        <v>70</v>
      </c>
      <c r="E17" s="200" t="s">
        <v>19</v>
      </c>
      <c r="F17" s="112" t="s">
        <v>461</v>
      </c>
      <c r="G17" s="110" t="s">
        <v>157</v>
      </c>
      <c r="H17" s="112" t="s">
        <v>344</v>
      </c>
      <c r="I17" s="204"/>
      <c r="J17" s="112" t="s">
        <v>229</v>
      </c>
      <c r="K17" s="142"/>
      <c r="L17" s="210"/>
      <c r="M17" s="111"/>
      <c r="N17" s="112">
        <v>31</v>
      </c>
      <c r="O17" s="204">
        <v>33</v>
      </c>
      <c r="P17" s="392"/>
      <c r="Q17" s="393"/>
      <c r="R17" s="112">
        <v>8</v>
      </c>
      <c r="S17" s="204">
        <v>13</v>
      </c>
    </row>
    <row r="18" spans="1:19" s="132" customFormat="1" ht="13.5" thickBot="1">
      <c r="A18" s="340">
        <v>1988</v>
      </c>
      <c r="B18" s="128">
        <f t="shared" si="0"/>
        <v>17</v>
      </c>
      <c r="C18" s="171" t="s">
        <v>45</v>
      </c>
      <c r="D18" s="192" t="s">
        <v>70</v>
      </c>
      <c r="E18" s="175" t="s">
        <v>19</v>
      </c>
      <c r="F18" s="184" t="s">
        <v>461</v>
      </c>
      <c r="G18" s="121" t="s">
        <v>157</v>
      </c>
      <c r="H18" s="184" t="s">
        <v>344</v>
      </c>
      <c r="I18" s="179"/>
      <c r="J18" s="184" t="s">
        <v>72</v>
      </c>
      <c r="K18" s="414"/>
      <c r="L18" s="212"/>
      <c r="M18" s="172"/>
      <c r="N18" s="184">
        <v>29</v>
      </c>
      <c r="O18" s="179">
        <v>33</v>
      </c>
      <c r="P18" s="394"/>
      <c r="Q18" s="395"/>
      <c r="R18" s="184">
        <v>8</v>
      </c>
      <c r="S18" s="179">
        <v>13</v>
      </c>
    </row>
    <row r="19" spans="1:19" ht="12.75">
      <c r="A19" s="328">
        <v>1988</v>
      </c>
      <c r="B19" s="40">
        <f t="shared" si="0"/>
        <v>18</v>
      </c>
      <c r="C19" s="24" t="s">
        <v>17</v>
      </c>
      <c r="D19" s="24" t="s">
        <v>18</v>
      </c>
      <c r="E19" s="50" t="s">
        <v>19</v>
      </c>
      <c r="F19" s="85" t="s">
        <v>230</v>
      </c>
      <c r="G19" s="382" t="s">
        <v>552</v>
      </c>
      <c r="H19" s="25" t="s">
        <v>345</v>
      </c>
      <c r="I19" s="84" t="s">
        <v>22</v>
      </c>
      <c r="J19" s="33" t="s">
        <v>335</v>
      </c>
      <c r="K19" s="415"/>
      <c r="L19" s="213"/>
      <c r="M19" s="30"/>
      <c r="N19" s="51">
        <v>32</v>
      </c>
      <c r="O19" s="53">
        <v>35</v>
      </c>
      <c r="P19" s="396"/>
      <c r="Q19" s="397"/>
      <c r="R19" s="51">
        <v>10</v>
      </c>
      <c r="S19" s="52">
        <v>15</v>
      </c>
    </row>
    <row r="20" spans="1:19" ht="12.75">
      <c r="A20" s="324">
        <v>1988</v>
      </c>
      <c r="B20" s="40">
        <f t="shared" si="0"/>
        <v>19</v>
      </c>
      <c r="C20" s="24" t="s">
        <v>17</v>
      </c>
      <c r="D20" s="24" t="s">
        <v>18</v>
      </c>
      <c r="E20" s="24" t="s">
        <v>19</v>
      </c>
      <c r="F20" s="33" t="s">
        <v>230</v>
      </c>
      <c r="G20" s="383" t="s">
        <v>552</v>
      </c>
      <c r="H20" s="25" t="s">
        <v>345</v>
      </c>
      <c r="I20" s="84" t="s">
        <v>22</v>
      </c>
      <c r="J20" s="33" t="s">
        <v>24</v>
      </c>
      <c r="K20" s="415"/>
      <c r="L20" s="213"/>
      <c r="M20" s="30"/>
      <c r="N20" s="25">
        <v>17</v>
      </c>
      <c r="O20" s="27">
        <v>35</v>
      </c>
      <c r="P20" s="398"/>
      <c r="Q20" s="399"/>
      <c r="R20" s="25">
        <v>10</v>
      </c>
      <c r="S20" s="26">
        <v>15</v>
      </c>
    </row>
    <row r="21" spans="1:19" ht="12.75">
      <c r="A21" s="324">
        <v>1988</v>
      </c>
      <c r="B21" s="40">
        <f t="shared" si="0"/>
        <v>20</v>
      </c>
      <c r="C21" s="24" t="s">
        <v>17</v>
      </c>
      <c r="D21" s="24" t="s">
        <v>27</v>
      </c>
      <c r="E21" s="24" t="s">
        <v>19</v>
      </c>
      <c r="F21" s="33" t="s">
        <v>230</v>
      </c>
      <c r="G21" s="383" t="s">
        <v>552</v>
      </c>
      <c r="H21" s="25" t="s">
        <v>345</v>
      </c>
      <c r="I21" s="84" t="s">
        <v>22</v>
      </c>
      <c r="J21" s="33" t="s">
        <v>129</v>
      </c>
      <c r="K21" s="415"/>
      <c r="L21" s="213"/>
      <c r="M21" s="30"/>
      <c r="N21" s="25">
        <v>15</v>
      </c>
      <c r="O21" s="27">
        <v>54</v>
      </c>
      <c r="P21" s="398"/>
      <c r="Q21" s="399"/>
      <c r="R21" s="25">
        <v>7</v>
      </c>
      <c r="S21" s="26">
        <v>22</v>
      </c>
    </row>
    <row r="22" spans="1:19" ht="12.75">
      <c r="A22" s="324">
        <v>1988</v>
      </c>
      <c r="B22" s="40">
        <f t="shared" si="0"/>
        <v>21</v>
      </c>
      <c r="C22" s="24" t="s">
        <v>17</v>
      </c>
      <c r="D22" s="24" t="s">
        <v>27</v>
      </c>
      <c r="E22" s="24" t="s">
        <v>19</v>
      </c>
      <c r="F22" s="33" t="s">
        <v>230</v>
      </c>
      <c r="G22" s="383" t="s">
        <v>552</v>
      </c>
      <c r="H22" s="25" t="s">
        <v>345</v>
      </c>
      <c r="I22" s="84" t="s">
        <v>22</v>
      </c>
      <c r="J22" s="33" t="s">
        <v>281</v>
      </c>
      <c r="K22" s="415"/>
      <c r="L22" s="213"/>
      <c r="M22" s="30"/>
      <c r="N22" s="25">
        <v>19</v>
      </c>
      <c r="O22" s="27">
        <v>54</v>
      </c>
      <c r="P22" s="398"/>
      <c r="Q22" s="399"/>
      <c r="R22" s="25">
        <v>7</v>
      </c>
      <c r="S22" s="26">
        <v>22</v>
      </c>
    </row>
    <row r="23" spans="1:19" ht="12.75">
      <c r="A23" s="324">
        <v>1988</v>
      </c>
      <c r="B23" s="40">
        <f t="shared" si="0"/>
        <v>22</v>
      </c>
      <c r="C23" s="24" t="s">
        <v>17</v>
      </c>
      <c r="D23" s="24" t="s">
        <v>27</v>
      </c>
      <c r="E23" s="24" t="s">
        <v>19</v>
      </c>
      <c r="F23" s="33" t="s">
        <v>230</v>
      </c>
      <c r="G23" s="383" t="s">
        <v>552</v>
      </c>
      <c r="H23" s="25" t="s">
        <v>345</v>
      </c>
      <c r="I23" s="84" t="s">
        <v>22</v>
      </c>
      <c r="J23" s="33" t="s">
        <v>128</v>
      </c>
      <c r="K23" s="415"/>
      <c r="L23" s="213"/>
      <c r="M23" s="30"/>
      <c r="N23" s="25">
        <v>23</v>
      </c>
      <c r="O23" s="27">
        <v>54</v>
      </c>
      <c r="P23" s="398"/>
      <c r="Q23" s="399"/>
      <c r="R23" s="25">
        <v>7</v>
      </c>
      <c r="S23" s="26">
        <v>22</v>
      </c>
    </row>
    <row r="24" spans="1:19" s="32" customFormat="1" ht="12.75">
      <c r="A24" s="324">
        <v>1988</v>
      </c>
      <c r="B24" s="40">
        <f t="shared" si="0"/>
        <v>23</v>
      </c>
      <c r="C24" s="24" t="s">
        <v>17</v>
      </c>
      <c r="D24" s="24" t="s">
        <v>32</v>
      </c>
      <c r="E24" s="24" t="s">
        <v>19</v>
      </c>
      <c r="F24" s="33" t="s">
        <v>230</v>
      </c>
      <c r="G24" s="383" t="s">
        <v>552</v>
      </c>
      <c r="H24" s="25" t="s">
        <v>345</v>
      </c>
      <c r="I24" s="84" t="s">
        <v>22</v>
      </c>
      <c r="J24" s="25" t="s">
        <v>195</v>
      </c>
      <c r="K24" s="415" t="s">
        <v>36</v>
      </c>
      <c r="L24" s="213"/>
      <c r="M24" s="30"/>
      <c r="N24" s="25">
        <v>10</v>
      </c>
      <c r="O24" s="27">
        <v>47</v>
      </c>
      <c r="P24" s="398"/>
      <c r="Q24" s="399"/>
      <c r="R24" s="25">
        <v>15</v>
      </c>
      <c r="S24" s="26">
        <v>18</v>
      </c>
    </row>
    <row r="25" spans="1:19" s="32" customFormat="1" ht="13.5" thickBot="1">
      <c r="A25" s="327">
        <v>1988</v>
      </c>
      <c r="B25" s="67">
        <f t="shared" si="0"/>
        <v>24</v>
      </c>
      <c r="C25" s="68" t="s">
        <v>17</v>
      </c>
      <c r="D25" s="68" t="s">
        <v>32</v>
      </c>
      <c r="E25" s="255" t="s">
        <v>19</v>
      </c>
      <c r="F25" s="256" t="s">
        <v>230</v>
      </c>
      <c r="G25" s="516" t="s">
        <v>552</v>
      </c>
      <c r="H25" s="69" t="s">
        <v>345</v>
      </c>
      <c r="I25" s="257" t="s">
        <v>22</v>
      </c>
      <c r="J25" s="69" t="s">
        <v>35</v>
      </c>
      <c r="K25" s="416" t="s">
        <v>196</v>
      </c>
      <c r="L25" s="258"/>
      <c r="M25" s="79"/>
      <c r="N25" s="69">
        <v>43</v>
      </c>
      <c r="O25" s="73">
        <v>47</v>
      </c>
      <c r="P25" s="400"/>
      <c r="Q25" s="401"/>
      <c r="R25" s="69">
        <v>15</v>
      </c>
      <c r="S25" s="70">
        <v>18</v>
      </c>
    </row>
    <row r="26" spans="1:19" s="32" customFormat="1" ht="12.75">
      <c r="A26" s="328">
        <v>1988</v>
      </c>
      <c r="B26" s="49">
        <f t="shared" si="0"/>
        <v>25</v>
      </c>
      <c r="C26" s="50" t="s">
        <v>84</v>
      </c>
      <c r="D26" s="279" t="s">
        <v>85</v>
      </c>
      <c r="E26" s="50" t="s">
        <v>61</v>
      </c>
      <c r="F26" s="282" t="s">
        <v>219</v>
      </c>
      <c r="G26" s="288" t="s">
        <v>570</v>
      </c>
      <c r="H26" s="534" t="s">
        <v>474</v>
      </c>
      <c r="I26" s="53"/>
      <c r="J26" s="51" t="s">
        <v>477</v>
      </c>
      <c r="K26" s="417"/>
      <c r="L26" s="420"/>
      <c r="M26" s="56"/>
      <c r="N26" s="97">
        <v>11</v>
      </c>
      <c r="O26" s="102">
        <v>43</v>
      </c>
      <c r="P26" s="396"/>
      <c r="Q26" s="397"/>
      <c r="R26" s="51">
        <v>4</v>
      </c>
      <c r="S26" s="52"/>
    </row>
    <row r="27" spans="1:19" s="32" customFormat="1" ht="12.75">
      <c r="A27" s="323">
        <v>1988</v>
      </c>
      <c r="B27" s="144">
        <f t="shared" si="0"/>
        <v>26</v>
      </c>
      <c r="C27" s="87" t="s">
        <v>84</v>
      </c>
      <c r="D27" s="280" t="s">
        <v>85</v>
      </c>
      <c r="E27" s="87" t="s">
        <v>61</v>
      </c>
      <c r="F27" s="283" t="s">
        <v>219</v>
      </c>
      <c r="G27" s="289" t="s">
        <v>570</v>
      </c>
      <c r="H27" s="532" t="s">
        <v>474</v>
      </c>
      <c r="I27" s="149"/>
      <c r="J27" s="532" t="s">
        <v>474</v>
      </c>
      <c r="K27" s="418"/>
      <c r="L27" s="199"/>
      <c r="M27" s="151"/>
      <c r="N27" s="158">
        <v>14</v>
      </c>
      <c r="O27" s="160">
        <v>43</v>
      </c>
      <c r="P27" s="402"/>
      <c r="Q27" s="403"/>
      <c r="R27" s="145">
        <v>4</v>
      </c>
      <c r="S27" s="146"/>
    </row>
    <row r="28" spans="1:19" s="32" customFormat="1" ht="13.5" thickBot="1">
      <c r="A28" s="341">
        <v>1988</v>
      </c>
      <c r="B28" s="259">
        <f t="shared" si="0"/>
        <v>27</v>
      </c>
      <c r="C28" s="260" t="s">
        <v>84</v>
      </c>
      <c r="D28" s="281" t="s">
        <v>85</v>
      </c>
      <c r="E28" s="260" t="s">
        <v>61</v>
      </c>
      <c r="F28" s="284" t="s">
        <v>219</v>
      </c>
      <c r="G28" s="637" t="s">
        <v>570</v>
      </c>
      <c r="H28" s="353" t="s">
        <v>474</v>
      </c>
      <c r="I28" s="261"/>
      <c r="J28" s="60" t="s">
        <v>234</v>
      </c>
      <c r="K28" s="419"/>
      <c r="L28" s="421"/>
      <c r="M28" s="265"/>
      <c r="N28" s="181">
        <v>21</v>
      </c>
      <c r="O28" s="202">
        <v>43</v>
      </c>
      <c r="P28" s="404"/>
      <c r="Q28" s="405"/>
      <c r="R28" s="262">
        <v>4</v>
      </c>
      <c r="S28" s="267"/>
    </row>
    <row r="29" spans="1:19" s="32" customFormat="1" ht="12.75">
      <c r="A29" s="328">
        <v>1988</v>
      </c>
      <c r="B29" s="49">
        <f t="shared" si="0"/>
        <v>28</v>
      </c>
      <c r="C29" s="50" t="s">
        <v>84</v>
      </c>
      <c r="D29" s="50" t="s">
        <v>98</v>
      </c>
      <c r="E29" s="50" t="s">
        <v>61</v>
      </c>
      <c r="F29" s="85" t="s">
        <v>470</v>
      </c>
      <c r="G29" s="382" t="s">
        <v>732</v>
      </c>
      <c r="H29" s="145" t="s">
        <v>217</v>
      </c>
      <c r="I29" s="53"/>
      <c r="J29" s="51" t="s">
        <v>350</v>
      </c>
      <c r="K29" s="417"/>
      <c r="L29" s="420"/>
      <c r="M29" s="56"/>
      <c r="N29" s="51">
        <v>8</v>
      </c>
      <c r="O29" s="53">
        <v>35</v>
      </c>
      <c r="P29" s="396"/>
      <c r="Q29" s="397"/>
      <c r="R29" s="51">
        <v>4</v>
      </c>
      <c r="S29" s="52">
        <v>14</v>
      </c>
    </row>
    <row r="30" spans="1:19" s="32" customFormat="1" ht="12.75">
      <c r="A30" s="323">
        <v>1988</v>
      </c>
      <c r="B30" s="144">
        <f t="shared" si="0"/>
        <v>29</v>
      </c>
      <c r="C30" s="87" t="s">
        <v>84</v>
      </c>
      <c r="D30" s="87" t="s">
        <v>98</v>
      </c>
      <c r="E30" s="87" t="s">
        <v>61</v>
      </c>
      <c r="F30" s="91" t="s">
        <v>470</v>
      </c>
      <c r="G30" s="383" t="s">
        <v>732</v>
      </c>
      <c r="H30" s="25" t="s">
        <v>217</v>
      </c>
      <c r="I30" s="149"/>
      <c r="J30" s="25" t="s">
        <v>324</v>
      </c>
      <c r="K30" s="418"/>
      <c r="L30" s="199"/>
      <c r="M30" s="151"/>
      <c r="N30" s="145">
        <v>14</v>
      </c>
      <c r="O30" s="149">
        <v>35</v>
      </c>
      <c r="P30" s="402"/>
      <c r="Q30" s="403"/>
      <c r="R30" s="145">
        <v>4</v>
      </c>
      <c r="S30" s="146">
        <v>14</v>
      </c>
    </row>
    <row r="31" spans="1:19" s="32" customFormat="1" ht="13.5" thickBot="1">
      <c r="A31" s="341">
        <v>1988</v>
      </c>
      <c r="B31" s="259">
        <f t="shared" si="0"/>
        <v>30</v>
      </c>
      <c r="C31" s="260" t="s">
        <v>84</v>
      </c>
      <c r="D31" s="260" t="s">
        <v>98</v>
      </c>
      <c r="E31" s="260" t="s">
        <v>61</v>
      </c>
      <c r="F31" s="254" t="s">
        <v>470</v>
      </c>
      <c r="G31" s="516" t="s">
        <v>732</v>
      </c>
      <c r="H31" s="60" t="s">
        <v>217</v>
      </c>
      <c r="I31" s="261"/>
      <c r="J31" s="60" t="s">
        <v>283</v>
      </c>
      <c r="K31" s="419"/>
      <c r="L31" s="421"/>
      <c r="M31" s="265"/>
      <c r="N31" s="262">
        <v>22</v>
      </c>
      <c r="O31" s="261">
        <v>35</v>
      </c>
      <c r="P31" s="404"/>
      <c r="Q31" s="405"/>
      <c r="R31" s="262">
        <v>4</v>
      </c>
      <c r="S31" s="267">
        <v>14</v>
      </c>
    </row>
    <row r="32" spans="1:19" s="32" customFormat="1" ht="13.5" thickBot="1">
      <c r="A32" s="323">
        <v>1988</v>
      </c>
      <c r="B32" s="144">
        <f t="shared" si="0"/>
        <v>31</v>
      </c>
      <c r="C32" s="87" t="s">
        <v>84</v>
      </c>
      <c r="D32" s="87" t="s">
        <v>311</v>
      </c>
      <c r="E32" s="87" t="s">
        <v>19</v>
      </c>
      <c r="F32" s="91" t="s">
        <v>503</v>
      </c>
      <c r="G32" s="92" t="s">
        <v>157</v>
      </c>
      <c r="H32" s="145" t="s">
        <v>106</v>
      </c>
      <c r="I32" s="147"/>
      <c r="J32" s="145" t="s">
        <v>307</v>
      </c>
      <c r="K32" s="418"/>
      <c r="L32" s="422"/>
      <c r="M32" s="87"/>
      <c r="N32" s="145">
        <v>18</v>
      </c>
      <c r="O32" s="149">
        <v>27</v>
      </c>
      <c r="P32" s="402"/>
      <c r="Q32" s="403"/>
      <c r="R32" s="145">
        <v>10</v>
      </c>
      <c r="S32" s="146">
        <v>11</v>
      </c>
    </row>
    <row r="33" spans="1:19" s="32" customFormat="1" ht="12.75">
      <c r="A33" s="328">
        <v>1988</v>
      </c>
      <c r="B33" s="49">
        <f t="shared" si="0"/>
        <v>32</v>
      </c>
      <c r="C33" s="50" t="s">
        <v>84</v>
      </c>
      <c r="D33" s="50" t="s">
        <v>110</v>
      </c>
      <c r="E33" s="189" t="s">
        <v>19</v>
      </c>
      <c r="F33" s="85" t="s">
        <v>489</v>
      </c>
      <c r="G33" s="86" t="s">
        <v>233</v>
      </c>
      <c r="H33" s="96" t="s">
        <v>372</v>
      </c>
      <c r="I33" s="53"/>
      <c r="J33" s="85" t="s">
        <v>266</v>
      </c>
      <c r="K33" s="417"/>
      <c r="L33" s="420"/>
      <c r="M33" s="56"/>
      <c r="N33" s="51">
        <v>15</v>
      </c>
      <c r="O33" s="53">
        <v>41</v>
      </c>
      <c r="P33" s="396"/>
      <c r="Q33" s="397"/>
      <c r="R33" s="51">
        <v>9</v>
      </c>
      <c r="S33" s="52">
        <v>14</v>
      </c>
    </row>
    <row r="34" spans="1:19" s="32" customFormat="1" ht="12.75">
      <c r="A34" s="323">
        <v>1988</v>
      </c>
      <c r="B34" s="144">
        <f t="shared" si="0"/>
        <v>33</v>
      </c>
      <c r="C34" s="87" t="s">
        <v>84</v>
      </c>
      <c r="D34" s="24" t="s">
        <v>110</v>
      </c>
      <c r="E34" s="200" t="s">
        <v>19</v>
      </c>
      <c r="F34" s="33" t="s">
        <v>489</v>
      </c>
      <c r="G34" s="81" t="s">
        <v>233</v>
      </c>
      <c r="H34" s="108" t="s">
        <v>372</v>
      </c>
      <c r="I34" s="149"/>
      <c r="J34" s="33" t="s">
        <v>490</v>
      </c>
      <c r="K34" s="418"/>
      <c r="L34" s="199"/>
      <c r="M34" s="151"/>
      <c r="N34" s="145">
        <v>28</v>
      </c>
      <c r="O34" s="149">
        <v>41</v>
      </c>
      <c r="P34" s="402"/>
      <c r="Q34" s="403"/>
      <c r="R34" s="145">
        <v>9</v>
      </c>
      <c r="S34" s="146">
        <v>14</v>
      </c>
    </row>
    <row r="35" spans="1:19" s="32" customFormat="1" ht="13.5" thickBot="1">
      <c r="A35" s="341">
        <v>1988</v>
      </c>
      <c r="B35" s="259">
        <f t="shared" si="0"/>
        <v>34</v>
      </c>
      <c r="C35" s="260" t="s">
        <v>84</v>
      </c>
      <c r="D35" s="59" t="s">
        <v>110</v>
      </c>
      <c r="E35" s="201" t="s">
        <v>19</v>
      </c>
      <c r="F35" s="155" t="s">
        <v>489</v>
      </c>
      <c r="G35" s="156" t="s">
        <v>233</v>
      </c>
      <c r="H35" s="119" t="s">
        <v>372</v>
      </c>
      <c r="I35" s="261"/>
      <c r="J35" s="155" t="s">
        <v>521</v>
      </c>
      <c r="K35" s="419"/>
      <c r="L35" s="421"/>
      <c r="M35" s="265"/>
      <c r="N35" s="262">
        <v>27</v>
      </c>
      <c r="O35" s="261">
        <v>41</v>
      </c>
      <c r="P35" s="404"/>
      <c r="Q35" s="405"/>
      <c r="R35" s="262">
        <v>9</v>
      </c>
      <c r="S35" s="267">
        <v>14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/>
  <headerFooter alignWithMargins="0">
    <oddHeader>&amp;C&amp;"Arial,Gras"&amp;14&amp;A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Beatrice Deriez</cp:lastModifiedBy>
  <cp:lastPrinted>2018-08-13T14:04:29Z</cp:lastPrinted>
  <dcterms:created xsi:type="dcterms:W3CDTF">2004-08-18T13:32:57Z</dcterms:created>
  <dcterms:modified xsi:type="dcterms:W3CDTF">2019-12-16T08:31:10Z</dcterms:modified>
  <cp:category/>
  <cp:version/>
  <cp:contentType/>
  <cp:contentStatus/>
</cp:coreProperties>
</file>