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0" windowWidth="19320" windowHeight="10840" firstSheet="5" activeTab="12"/>
  </bookViews>
  <sheets>
    <sheet name="VL Intérieur" sheetId="1" r:id="rId1"/>
    <sheet name="VL Extérieur" sheetId="2" r:id="rId2"/>
    <sheet name="F1E" sheetId="3" r:id="rId3"/>
    <sheet name="VCC" sheetId="4" r:id="rId4"/>
    <sheet name="Avion voltige RC" sheetId="5" r:id="rId5"/>
    <sheet name="VGM" sheetId="6" r:id="rId6"/>
    <sheet name="Avion voltige Indoor RC" sheetId="7" r:id="rId7"/>
    <sheet name="Hélicoptère de voltige" sheetId="8" r:id="rId8"/>
    <sheet name="Racer" sheetId="9" r:id="rId9"/>
    <sheet name="Maquettes RC" sheetId="10" r:id="rId10"/>
    <sheet name="Electro 7" sheetId="11" r:id="rId11"/>
    <sheet name="Motoplaneur électrique" sheetId="12" r:id="rId12"/>
    <sheet name="F7A" sheetId="13" r:id="rId13"/>
    <sheet name="F3B" sheetId="14" r:id="rId14"/>
    <sheet name="F3F" sheetId="15" r:id="rId15"/>
    <sheet name="F3J" sheetId="16" r:id="rId16"/>
    <sheet name="F3K" sheetId="17" r:id="rId17"/>
    <sheet name="F3Q" sheetId="18" r:id="rId18"/>
    <sheet name="FF2000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NC2" localSheetId="2">'[11]vol 2 juges F4C'!$H$2</definedName>
    <definedName name="_NC2" localSheetId="13">'[21]vol 2 juges F4C'!$H$2</definedName>
    <definedName name="_NC2" localSheetId="7">'[11]vol 2 juges F4C'!$H$2</definedName>
    <definedName name="_NC2" localSheetId="8">'[17]vol 2 juges F4C'!$H$2</definedName>
    <definedName name="_NC2" localSheetId="3">'[17]vol 2 juges F4C'!$H$2</definedName>
    <definedName name="_NC2" localSheetId="1">'[17]vol 2 juges F4C'!$H$2</definedName>
    <definedName name="_NC2">'[4]vol 2 juges F4C'!$H$2</definedName>
    <definedName name="_NC3" localSheetId="2">'[11]vol 3 juges F4C'!$H$2</definedName>
    <definedName name="_NC3" localSheetId="13">'[21]vol 3 juges F4C'!$H$2</definedName>
    <definedName name="_NC3" localSheetId="7">'[11]vol 3 juges F4C'!$H$2</definedName>
    <definedName name="_NC3" localSheetId="8">'[17]vol 3 juges F4C'!$H$2</definedName>
    <definedName name="_NC3" localSheetId="3">'[17]vol 3 juges F4C'!$H$2</definedName>
    <definedName name="_NC3" localSheetId="1">'[17]vol 3 juges F4C'!$H$2</definedName>
    <definedName name="_NC3">'[4]vol 3 juges F4C'!$H$2</definedName>
    <definedName name="_vol1" localSheetId="2">'[12]Résultats'!$J$3:$J$22</definedName>
    <definedName name="_vol1" localSheetId="13">'[22]Résultats'!$J$3:$J$22</definedName>
    <definedName name="_vol1" localSheetId="15">'[12]Résultats'!$J$3:$J$22</definedName>
    <definedName name="_vol1" localSheetId="7">'[12]Résultats'!$J$3:$J$22</definedName>
    <definedName name="_vol1" localSheetId="8">'[3]Résultats'!$J$3:$J$22</definedName>
    <definedName name="_vol1" localSheetId="3">'[3]Résultats'!$J$3:$J$22</definedName>
    <definedName name="_vol1" localSheetId="1">'[3]Résultats'!$J$3:$J$22</definedName>
    <definedName name="_vol1">'[5]Résultats'!$J$3:$J$22</definedName>
    <definedName name="_vol2" localSheetId="2">'[12]Résultats'!$K$3:$K$22</definedName>
    <definedName name="_vol2" localSheetId="13">'[22]Résultats'!$K$3:$K$22</definedName>
    <definedName name="_vol2" localSheetId="15">'[12]Résultats'!$K$3:$K$22</definedName>
    <definedName name="_vol2" localSheetId="7">'[12]Résultats'!$K$3:$K$22</definedName>
    <definedName name="_vol2" localSheetId="8">'[3]Résultats'!$K$3:$K$22</definedName>
    <definedName name="_vol2" localSheetId="3">'[3]Résultats'!$K$3:$K$22</definedName>
    <definedName name="_vol2" localSheetId="1">'[3]Résultats'!$K$3:$K$22</definedName>
    <definedName name="_vol2">'[5]Résultats'!$K$3:$K$22</definedName>
    <definedName name="_xlfn.IFERROR" hidden="1">#NAME?</definedName>
    <definedName name="cat" localSheetId="4">'[6]Détails des modèles'!$B$4:$B$43</definedName>
    <definedName name="cat" localSheetId="2">'[6]Détails des modèles'!$B$4:$B$43</definedName>
    <definedName name="cat" localSheetId="13">'[23]Détails des modèles'!$B$4:$B$43</definedName>
    <definedName name="cat" localSheetId="15">'[14]Détails des modèles'!$B$4:$B$43</definedName>
    <definedName name="cat" localSheetId="7">'[6]Détails des modèles'!$B$4:$B$43</definedName>
    <definedName name="cat" localSheetId="3">'[18]Détails des modèles'!$B$4:$B$43</definedName>
    <definedName name="cat" localSheetId="1">'[18]Détails des modèles'!$B$4:$B$43</definedName>
    <definedName name="cat">'[16]Détails des modèles'!$B$4:$B$43</definedName>
    <definedName name="CVOL1" localSheetId="6">'[1]Résultats_CF_Blois_Hélicos'!#REF!</definedName>
    <definedName name="CVOL1" localSheetId="4">'[7]Résultats_CF_Blois_Hélicos'!#REF!</definedName>
    <definedName name="CVOL1" localSheetId="10">'[7]Résultats_CF_Blois_Hélicos'!#REF!</definedName>
    <definedName name="CVOL1" localSheetId="13">'[24]Résultats_CF_Blois_Hélicos'!#REF!</definedName>
    <definedName name="CVOL1">'[1]Résultats_CF_Blois_Hélicos'!#REF!</definedName>
    <definedName name="CVOL2" localSheetId="6">'[1]Résultats_CF_Blois_Hélicos'!#REF!</definedName>
    <definedName name="CVOL2" localSheetId="4">'[7]Résultats_CF_Blois_Hélicos'!#REF!</definedName>
    <definedName name="CVOL2" localSheetId="10">'[7]Résultats_CF_Blois_Hélicos'!#REF!</definedName>
    <definedName name="CVOL2" localSheetId="13">'[24]Résultats_CF_Blois_Hélicos'!#REF!</definedName>
    <definedName name="CVOL2" localSheetId="8">'[1]Résultats_CF_Blois_Hélicos'!#REF!</definedName>
    <definedName name="CVOL2" localSheetId="3">'[1]Résultats_CF_Blois_Hélicos'!#REF!</definedName>
    <definedName name="CVOL2" localSheetId="1">'[1]Résultats_CF_Blois_Hélicos'!#REF!</definedName>
    <definedName name="CVOL2">'[1]Résultats_CF_Blois_Hélicos'!#REF!</definedName>
    <definedName name="CVstat" localSheetId="6">'[1]Résultats_CF_Blois_Hélicos'!#REF!</definedName>
    <definedName name="CVstat" localSheetId="4">'[7]Résultats_CF_Blois_Hélicos'!#REF!</definedName>
    <definedName name="CVstat" localSheetId="10">'[7]Résultats_CF_Blois_Hélicos'!#REF!</definedName>
    <definedName name="CVstat" localSheetId="13">'[24]Résultats_CF_Blois_Hélicos'!#REF!</definedName>
    <definedName name="CVstat" localSheetId="8">'[1]Résultats_CF_Blois_Hélicos'!#REF!</definedName>
    <definedName name="CVstat" localSheetId="3">'[1]Résultats_CF_Blois_Hélicos'!#REF!</definedName>
    <definedName name="CVstat" localSheetId="1">'[1]Résultats_CF_Blois_Hélicos'!#REF!</definedName>
    <definedName name="CVstat">'[1]Résultats_CF_Blois_Hélicos'!#REF!</definedName>
    <definedName name="Excel_BuiltIn_Print_Area_1" localSheetId="10">#REF!</definedName>
    <definedName name="Excel_BuiltIn_Print_Area_1" localSheetId="13">#REF!</definedName>
    <definedName name="Excel_BuiltIn_Print_Area_1" localSheetId="15">#REF!</definedName>
    <definedName name="Excel_BuiltIn_Print_Area_1" localSheetId="8">#REF!</definedName>
    <definedName name="Excel_BuiltIn_Print_Area_1" localSheetId="3">#REF!</definedName>
    <definedName name="Excel_BuiltIn_Print_Area_1" localSheetId="1">#REF!</definedName>
    <definedName name="Excel_BuiltIn_Print_Area_1">#REF!</definedName>
    <definedName name="jg" localSheetId="2">'[11]vol 3 juges F4C'!$D$7:$D$46</definedName>
    <definedName name="jg" localSheetId="13">'[21]vol 3 juges F4C'!$D$7:$D$46</definedName>
    <definedName name="jg" localSheetId="7">'[11]vol 3 juges F4C'!$D$7:$D$46</definedName>
    <definedName name="jg" localSheetId="8">'[17]vol 3 juges F4C'!$D$7:$D$46</definedName>
    <definedName name="jg" localSheetId="3">'[17]vol 3 juges F4C'!$D$7:$D$46</definedName>
    <definedName name="jg" localSheetId="1">'[17]vol 3 juges F4C'!$D$7:$D$46</definedName>
    <definedName name="jg">'[4]vol 3 juges F4C'!$D$7:$D$46</definedName>
    <definedName name="jgg" localSheetId="2">'[11]vol 3 juges F4C'!$E$7:$E$46</definedName>
    <definedName name="jgg" localSheetId="13">'[21]vol 3 juges F4C'!$E$7:$E$46</definedName>
    <definedName name="jgg" localSheetId="7">'[11]vol 3 juges F4C'!$E$7:$E$46</definedName>
    <definedName name="jgg" localSheetId="8">'[17]vol 3 juges F4C'!$E$7:$E$46</definedName>
    <definedName name="jgg" localSheetId="3">'[17]vol 3 juges F4C'!$E$7:$E$46</definedName>
    <definedName name="jgg" localSheetId="1">'[17]vol 3 juges F4C'!$E$7:$E$46</definedName>
    <definedName name="jgg">'[4]vol 3 juges F4C'!$E$7:$E$46</definedName>
    <definedName name="jggg" localSheetId="2">'[11]vol 3 juges F4C'!$H$7:$H$46</definedName>
    <definedName name="jggg" localSheetId="13">'[21]vol 3 juges F4C'!$H$7:$H$46</definedName>
    <definedName name="jggg" localSheetId="7">'[11]vol 3 juges F4C'!$H$7:$H$46</definedName>
    <definedName name="jggg" localSheetId="8">'[17]vol 3 juges F4C'!$H$7:$H$46</definedName>
    <definedName name="jggg" localSheetId="3">'[17]vol 3 juges F4C'!$H$7:$H$46</definedName>
    <definedName name="jggg" localSheetId="1">'[17]vol 3 juges F4C'!$H$7:$H$46</definedName>
    <definedName name="jggg">'[4]vol 3 juges F4C'!$H$7:$H$46</definedName>
    <definedName name="jgggg" localSheetId="2">'[11]vol 3 juges F4C'!$K$7:$K$46</definedName>
    <definedName name="jgggg" localSheetId="13">'[21]vol 3 juges F4C'!$K$7:$K$46</definedName>
    <definedName name="jgggg" localSheetId="7">'[11]vol 3 juges F4C'!$K$7:$K$46</definedName>
    <definedName name="jgggg" localSheetId="8">'[17]vol 3 juges F4C'!$K$7:$K$46</definedName>
    <definedName name="jgggg" localSheetId="3">'[17]vol 3 juges F4C'!$K$7:$K$46</definedName>
    <definedName name="jgggg" localSheetId="1">'[17]vol 3 juges F4C'!$K$7:$K$46</definedName>
    <definedName name="jgggg">'[4]vol 3 juges F4C'!$K$7:$K$46</definedName>
    <definedName name="jggggg" localSheetId="2">'[11]vol 3 juges F4C'!$N$7:$N$46</definedName>
    <definedName name="jggggg" localSheetId="13">'[21]vol 3 juges F4C'!$N$7:$N$46</definedName>
    <definedName name="jggggg" localSheetId="7">'[11]vol 3 juges F4C'!$N$7:$N$46</definedName>
    <definedName name="jggggg" localSheetId="8">'[17]vol 3 juges F4C'!$N$7:$N$46</definedName>
    <definedName name="jggggg" localSheetId="3">'[17]vol 3 juges F4C'!$N$7:$N$46</definedName>
    <definedName name="jggggg" localSheetId="1">'[17]vol 3 juges F4C'!$N$7:$N$46</definedName>
    <definedName name="jggggg">'[4]vol 3 juges F4C'!$N$7:$N$46</definedName>
    <definedName name="jgggggg" localSheetId="2">'[11]vol 3 juges F4C'!$Q$7:$Q$46</definedName>
    <definedName name="jgggggg" localSheetId="13">'[21]vol 3 juges F4C'!$Q$7:$Q$46</definedName>
    <definedName name="jgggggg" localSheetId="7">'[11]vol 3 juges F4C'!$Q$7:$Q$46</definedName>
    <definedName name="jgggggg" localSheetId="8">'[17]vol 3 juges F4C'!$Q$7:$Q$46</definedName>
    <definedName name="jgggggg" localSheetId="3">'[17]vol 3 juges F4C'!$Q$7:$Q$46</definedName>
    <definedName name="jgggggg" localSheetId="1">'[17]vol 3 juges F4C'!$Q$7:$Q$46</definedName>
    <definedName name="jgggggg">'[4]vol 3 juges F4C'!$Q$7:$Q$46</definedName>
    <definedName name="jggggggg" localSheetId="6">#REF!</definedName>
    <definedName name="jggggggg" localSheetId="4">#REF!</definedName>
    <definedName name="jggggggg" localSheetId="10">#REF!</definedName>
    <definedName name="jggggggg" localSheetId="2">#REF!</definedName>
    <definedName name="jggggggg" localSheetId="13">#REF!</definedName>
    <definedName name="jggggggg" localSheetId="15">#REF!</definedName>
    <definedName name="jggggggg" localSheetId="7">#REF!</definedName>
    <definedName name="jggggggg" localSheetId="8">#REF!</definedName>
    <definedName name="jggggggg" localSheetId="3">#REF!</definedName>
    <definedName name="jggggggg" localSheetId="1">#REF!</definedName>
    <definedName name="jggggggg">#REF!</definedName>
    <definedName name="jgggggggg" localSheetId="6">#REF!</definedName>
    <definedName name="jgggggggg" localSheetId="4">#REF!</definedName>
    <definedName name="jgggggggg" localSheetId="10">#REF!</definedName>
    <definedName name="jgggggggg" localSheetId="2">#REF!</definedName>
    <definedName name="jgggggggg" localSheetId="13">#REF!</definedName>
    <definedName name="jgggggggg" localSheetId="15">#REF!</definedName>
    <definedName name="jgggggggg" localSheetId="7">#REF!</definedName>
    <definedName name="jgggggggg" localSheetId="8">#REF!</definedName>
    <definedName name="jgggggggg" localSheetId="3">#REF!</definedName>
    <definedName name="jgggggggg" localSheetId="1">#REF!</definedName>
    <definedName name="jgggggggg">#REF!</definedName>
    <definedName name="jggggggggg" localSheetId="6">#REF!</definedName>
    <definedName name="jggggggggg" localSheetId="4">#REF!</definedName>
    <definedName name="jggggggggg" localSheetId="10">#REF!</definedName>
    <definedName name="jggggggggg" localSheetId="2">#REF!</definedName>
    <definedName name="jggggggggg" localSheetId="13">#REF!</definedName>
    <definedName name="jggggggggg" localSheetId="15">#REF!</definedName>
    <definedName name="jggggggggg" localSheetId="7">#REF!</definedName>
    <definedName name="jggggggggg" localSheetId="8">#REF!</definedName>
    <definedName name="jggggggggg" localSheetId="3">#REF!</definedName>
    <definedName name="jggggggggg" localSheetId="1">#REF!</definedName>
    <definedName name="jggggggggg">#REF!</definedName>
    <definedName name="jgggggggggg" localSheetId="6">#REF!</definedName>
    <definedName name="jgggggggggg" localSheetId="4">#REF!</definedName>
    <definedName name="jgggggggggg" localSheetId="10">#REF!</definedName>
    <definedName name="jgggggggggg" localSheetId="2">#REF!</definedName>
    <definedName name="jgggggggggg" localSheetId="13">#REF!</definedName>
    <definedName name="jgggggggggg" localSheetId="15">#REF!</definedName>
    <definedName name="jgggggggggg" localSheetId="7">#REF!</definedName>
    <definedName name="jgggggggggg" localSheetId="8">#REF!</definedName>
    <definedName name="jgggggggggg" localSheetId="3">#REF!</definedName>
    <definedName name="jgggggggggg" localSheetId="1">#REF!</definedName>
    <definedName name="jgggggggggg">#REF!</definedName>
    <definedName name="jggggggggggg" localSheetId="6">#REF!</definedName>
    <definedName name="jggggggggggg" localSheetId="4">#REF!</definedName>
    <definedName name="jggggggggggg" localSheetId="10">#REF!</definedName>
    <definedName name="jggggggggggg" localSheetId="2">#REF!</definedName>
    <definedName name="jggggggggggg" localSheetId="13">#REF!</definedName>
    <definedName name="jggggggggggg" localSheetId="15">#REF!</definedName>
    <definedName name="jggggggggggg" localSheetId="7">#REF!</definedName>
    <definedName name="jggggggggggg" localSheetId="8">#REF!</definedName>
    <definedName name="jggggggggggg" localSheetId="3">#REF!</definedName>
    <definedName name="jggggggggggg" localSheetId="1">#REF!</definedName>
    <definedName name="jggggggggggg">#REF!</definedName>
    <definedName name="jjjjjjjjjjug" localSheetId="6">#REF!</definedName>
    <definedName name="jjjjjjjjjjug" localSheetId="4">#REF!</definedName>
    <definedName name="jjjjjjjjjjug" localSheetId="10">#REF!</definedName>
    <definedName name="jjjjjjjjjjug" localSheetId="2">#REF!</definedName>
    <definedName name="jjjjjjjjjjug" localSheetId="13">#REF!</definedName>
    <definedName name="jjjjjjjjjjug" localSheetId="15">#REF!</definedName>
    <definedName name="jjjjjjjjjjug" localSheetId="7">#REF!</definedName>
    <definedName name="jjjjjjjjjjug" localSheetId="8">#REF!</definedName>
    <definedName name="jjjjjjjjjjug" localSheetId="3">#REF!</definedName>
    <definedName name="jjjjjjjjjjug" localSheetId="1">#REF!</definedName>
    <definedName name="jjjjjjjjjjug">#REF!</definedName>
    <definedName name="jjjjjjjjjug" localSheetId="6">#REF!</definedName>
    <definedName name="jjjjjjjjjug" localSheetId="4">#REF!</definedName>
    <definedName name="jjjjjjjjjug" localSheetId="10">#REF!</definedName>
    <definedName name="jjjjjjjjjug" localSheetId="2">#REF!</definedName>
    <definedName name="jjjjjjjjjug" localSheetId="13">#REF!</definedName>
    <definedName name="jjjjjjjjjug" localSheetId="15">#REF!</definedName>
    <definedName name="jjjjjjjjjug" localSheetId="7">#REF!</definedName>
    <definedName name="jjjjjjjjjug" localSheetId="8">#REF!</definedName>
    <definedName name="jjjjjjjjjug" localSheetId="3">#REF!</definedName>
    <definedName name="jjjjjjjjjug" localSheetId="1">#REF!</definedName>
    <definedName name="jjjjjjjjjug">#REF!</definedName>
    <definedName name="jjjjjjjjug" localSheetId="6">#REF!</definedName>
    <definedName name="jjjjjjjjug" localSheetId="4">#REF!</definedName>
    <definedName name="jjjjjjjjug" localSheetId="10">#REF!</definedName>
    <definedName name="jjjjjjjjug" localSheetId="2">#REF!</definedName>
    <definedName name="jjjjjjjjug" localSheetId="13">#REF!</definedName>
    <definedName name="jjjjjjjjug" localSheetId="15">#REF!</definedName>
    <definedName name="jjjjjjjjug" localSheetId="7">#REF!</definedName>
    <definedName name="jjjjjjjjug" localSheetId="8">#REF!</definedName>
    <definedName name="jjjjjjjjug" localSheetId="3">#REF!</definedName>
    <definedName name="jjjjjjjjug" localSheetId="1">#REF!</definedName>
    <definedName name="jjjjjjjjug">#REF!</definedName>
    <definedName name="jjjjjjjug" localSheetId="6">#REF!</definedName>
    <definedName name="jjjjjjjug" localSheetId="4">#REF!</definedName>
    <definedName name="jjjjjjjug" localSheetId="10">#REF!</definedName>
    <definedName name="jjjjjjjug" localSheetId="2">#REF!</definedName>
    <definedName name="jjjjjjjug" localSheetId="13">#REF!</definedName>
    <definedName name="jjjjjjjug" localSheetId="15">#REF!</definedName>
    <definedName name="jjjjjjjug" localSheetId="7">#REF!</definedName>
    <definedName name="jjjjjjjug" localSheetId="8">#REF!</definedName>
    <definedName name="jjjjjjjug" localSheetId="3">#REF!</definedName>
    <definedName name="jjjjjjjug" localSheetId="1">#REF!</definedName>
    <definedName name="jjjjjjjug">#REF!</definedName>
    <definedName name="jjjjjjug" localSheetId="2">'[11]vol 1 juges F4C'!$T$7:$T$46</definedName>
    <definedName name="jjjjjjug" localSheetId="13">'[21]vol 1 juges F4C'!$T$7:$T$46</definedName>
    <definedName name="jjjjjjug" localSheetId="7">'[11]vol 1 juges F4C'!$T$7:$T$46</definedName>
    <definedName name="jjjjjjug" localSheetId="8">'[17]vol 1 juges F4C'!$T$7:$T$46</definedName>
    <definedName name="jjjjjjug" localSheetId="3">'[17]vol 1 juges F4C'!$T$7:$T$46</definedName>
    <definedName name="jjjjjjug" localSheetId="1">'[17]vol 1 juges F4C'!$T$7:$T$46</definedName>
    <definedName name="jjjjjjug">'[4]vol 1 juges F4C'!$T$7:$T$46</definedName>
    <definedName name="jjjjjug" localSheetId="2">'[11]vol 1 juges F4C'!$Q$7:$Q$46</definedName>
    <definedName name="jjjjjug" localSheetId="13">'[21]vol 1 juges F4C'!$Q$7:$Q$46</definedName>
    <definedName name="jjjjjug" localSheetId="7">'[11]vol 1 juges F4C'!$Q$7:$Q$46</definedName>
    <definedName name="jjjjjug" localSheetId="8">'[17]vol 1 juges F4C'!$Q$7:$Q$46</definedName>
    <definedName name="jjjjjug" localSheetId="3">'[17]vol 1 juges F4C'!$Q$7:$Q$46</definedName>
    <definedName name="jjjjjug" localSheetId="1">'[17]vol 1 juges F4C'!$Q$7:$Q$46</definedName>
    <definedName name="jjjjjug">'[4]vol 1 juges F4C'!$Q$7:$Q$46</definedName>
    <definedName name="jjjjjug_20" localSheetId="6">#REF!</definedName>
    <definedName name="jjjjjug_20" localSheetId="4">#REF!</definedName>
    <definedName name="jjjjjug_20" localSheetId="10">#REF!</definedName>
    <definedName name="jjjjjug_20" localSheetId="2">#REF!</definedName>
    <definedName name="jjjjjug_20" localSheetId="13">#REF!</definedName>
    <definedName name="jjjjjug_20" localSheetId="15">#REF!</definedName>
    <definedName name="jjjjjug_20" localSheetId="7">#REF!</definedName>
    <definedName name="jjjjjug_20" localSheetId="8">#REF!</definedName>
    <definedName name="jjjjjug_20" localSheetId="3">#REF!</definedName>
    <definedName name="jjjjjug_20" localSheetId="1">#REF!</definedName>
    <definedName name="jjjjjug_20">#REF!</definedName>
    <definedName name="jjjjug" localSheetId="2">'[11]vol 1 juges F4C'!$N$7:$N$46</definedName>
    <definedName name="jjjjug" localSheetId="13">'[21]vol 1 juges F4C'!$N$7:$N$46</definedName>
    <definedName name="jjjjug" localSheetId="7">'[11]vol 1 juges F4C'!$N$7:$N$46</definedName>
    <definedName name="jjjjug" localSheetId="8">'[17]vol 1 juges F4C'!$N$7:$N$46</definedName>
    <definedName name="jjjjug" localSheetId="3">'[17]vol 1 juges F4C'!$N$7:$N$46</definedName>
    <definedName name="jjjjug" localSheetId="1">'[17]vol 1 juges F4C'!$N$7:$N$46</definedName>
    <definedName name="jjjjug">'[4]vol 1 juges F4C'!$N$7:$N$46</definedName>
    <definedName name="jjjjug_20" localSheetId="6">#REF!</definedName>
    <definedName name="jjjjug_20" localSheetId="4">#REF!</definedName>
    <definedName name="jjjjug_20" localSheetId="10">#REF!</definedName>
    <definedName name="jjjjug_20" localSheetId="2">#REF!</definedName>
    <definedName name="jjjjug_20" localSheetId="13">#REF!</definedName>
    <definedName name="jjjjug_20" localSheetId="15">#REF!</definedName>
    <definedName name="jjjjug_20" localSheetId="7">#REF!</definedName>
    <definedName name="jjjjug_20" localSheetId="8">#REF!</definedName>
    <definedName name="jjjjug_20" localSheetId="3">#REF!</definedName>
    <definedName name="jjjjug_20" localSheetId="1">#REF!</definedName>
    <definedName name="jjjjug_20">#REF!</definedName>
    <definedName name="jjjug" localSheetId="2">'[11]vol 1 juges F4C'!$K$7:$K$46</definedName>
    <definedName name="jjjug" localSheetId="13">'[21]vol 1 juges F4C'!$K$7:$K$46</definedName>
    <definedName name="jjjug" localSheetId="7">'[11]vol 1 juges F4C'!$K$7:$K$46</definedName>
    <definedName name="jjjug" localSheetId="8">'[17]vol 1 juges F4C'!$K$7:$K$46</definedName>
    <definedName name="jjjug" localSheetId="3">'[17]vol 1 juges F4C'!$K$7:$K$46</definedName>
    <definedName name="jjjug" localSheetId="1">'[17]vol 1 juges F4C'!$K$7:$K$46</definedName>
    <definedName name="jjjug">'[4]vol 1 juges F4C'!$K$7:$K$46</definedName>
    <definedName name="jjjug_20" localSheetId="6">#REF!</definedName>
    <definedName name="jjjug_20" localSheetId="4">#REF!</definedName>
    <definedName name="jjjug_20" localSheetId="10">#REF!</definedName>
    <definedName name="jjjug_20" localSheetId="2">#REF!</definedName>
    <definedName name="jjjug_20" localSheetId="13">#REF!</definedName>
    <definedName name="jjjug_20" localSheetId="15">#REF!</definedName>
    <definedName name="jjjug_20" localSheetId="7">#REF!</definedName>
    <definedName name="jjjug_20" localSheetId="8">#REF!</definedName>
    <definedName name="jjjug_20" localSheetId="3">#REF!</definedName>
    <definedName name="jjjug_20" localSheetId="1">#REF!</definedName>
    <definedName name="jjjug_20">#REF!</definedName>
    <definedName name="jjug" localSheetId="2">'[11]vol 1 juges F4C'!$H$7:$H$46</definedName>
    <definedName name="jjug" localSheetId="13">'[21]vol 1 juges F4C'!$H$7:$H$46</definedName>
    <definedName name="jjug" localSheetId="7">'[11]vol 1 juges F4C'!$H$7:$H$46</definedName>
    <definedName name="jjug" localSheetId="8">'[17]vol 1 juges F4C'!$H$7:$H$46</definedName>
    <definedName name="jjug" localSheetId="3">'[17]vol 1 juges F4C'!$H$7:$H$46</definedName>
    <definedName name="jjug" localSheetId="1">'[17]vol 1 juges F4C'!$H$7:$H$46</definedName>
    <definedName name="jjug">'[4]vol 1 juges F4C'!$H$7:$H$46</definedName>
    <definedName name="jjug_20" localSheetId="6">#REF!</definedName>
    <definedName name="jjug_20" localSheetId="4">#REF!</definedName>
    <definedName name="jjug_20" localSheetId="10">#REF!</definedName>
    <definedName name="jjug_20" localSheetId="2">#REF!</definedName>
    <definedName name="jjug_20" localSheetId="13">#REF!</definedName>
    <definedName name="jjug_20" localSheetId="15">#REF!</definedName>
    <definedName name="jjug_20" localSheetId="7">#REF!</definedName>
    <definedName name="jjug_20" localSheetId="8">#REF!</definedName>
    <definedName name="jjug_20" localSheetId="3">#REF!</definedName>
    <definedName name="jjug_20" localSheetId="1">#REF!</definedName>
    <definedName name="jjug_20">#REF!</definedName>
    <definedName name="ju" localSheetId="2">'[11]vol 1 juges F4C'!$D$7:$D$46</definedName>
    <definedName name="ju" localSheetId="13">'[21]vol 1 juges F4C'!$D$7:$D$46</definedName>
    <definedName name="ju" localSheetId="7">'[11]vol 1 juges F4C'!$D$7:$D$46</definedName>
    <definedName name="ju" localSheetId="8">'[17]vol 1 juges F4C'!$D$7:$D$46</definedName>
    <definedName name="ju" localSheetId="3">'[17]vol 1 juges F4C'!$D$7:$D$46</definedName>
    <definedName name="ju" localSheetId="1">'[17]vol 1 juges F4C'!$D$7:$D$46</definedName>
    <definedName name="ju">'[4]vol 1 juges F4C'!$D$7:$D$46</definedName>
    <definedName name="ju_20" localSheetId="6">#REF!</definedName>
    <definedName name="ju_20" localSheetId="4">#REF!</definedName>
    <definedName name="ju_20" localSheetId="10">#REF!</definedName>
    <definedName name="ju_20" localSheetId="2">#REF!</definedName>
    <definedName name="ju_20" localSheetId="13">#REF!</definedName>
    <definedName name="ju_20" localSheetId="15">#REF!</definedName>
    <definedName name="ju_20" localSheetId="7">#REF!</definedName>
    <definedName name="ju_20" localSheetId="8">#REF!</definedName>
    <definedName name="ju_20" localSheetId="3">#REF!</definedName>
    <definedName name="ju_20" localSheetId="1">#REF!</definedName>
    <definedName name="ju_20">#REF!</definedName>
    <definedName name="jug" localSheetId="2">'[11]vol 1 juges F4C'!$E$7:$E$46</definedName>
    <definedName name="jug" localSheetId="13">'[21]vol 1 juges F4C'!$E$7:$E$46</definedName>
    <definedName name="jug" localSheetId="7">'[11]vol 1 juges F4C'!$E$7:$E$46</definedName>
    <definedName name="jug" localSheetId="8">'[17]vol 1 juges F4C'!$E$7:$E$46</definedName>
    <definedName name="jug" localSheetId="3">'[17]vol 1 juges F4C'!$E$7:$E$46</definedName>
    <definedName name="jug" localSheetId="1">'[17]vol 1 juges F4C'!$E$7:$E$46</definedName>
    <definedName name="jug">'[4]vol 1 juges F4C'!$E$7:$E$46</definedName>
    <definedName name="jug_20" localSheetId="6">#REF!</definedName>
    <definedName name="jug_20" localSheetId="4">#REF!</definedName>
    <definedName name="jug_20" localSheetId="10">#REF!</definedName>
    <definedName name="jug_20" localSheetId="2">#REF!</definedName>
    <definedName name="jug_20" localSheetId="13">#REF!</definedName>
    <definedName name="jug_20" localSheetId="15">#REF!</definedName>
    <definedName name="jug_20" localSheetId="7">#REF!</definedName>
    <definedName name="jug_20" localSheetId="8">#REF!</definedName>
    <definedName name="jug_20" localSheetId="3">#REF!</definedName>
    <definedName name="jug_20" localSheetId="1">#REF!</definedName>
    <definedName name="jug_20">#REF!</definedName>
    <definedName name="Kapp" localSheetId="6">#REF!</definedName>
    <definedName name="Kapp" localSheetId="4">#REF!</definedName>
    <definedName name="Kapp" localSheetId="10">#REF!</definedName>
    <definedName name="Kapp" localSheetId="2">#REF!</definedName>
    <definedName name="Kapp" localSheetId="13">#REF!</definedName>
    <definedName name="Kapp" localSheetId="15">#REF!</definedName>
    <definedName name="Kapp" localSheetId="7">#REF!</definedName>
    <definedName name="Kapp" localSheetId="8">#REF!</definedName>
    <definedName name="Kapp" localSheetId="3">#REF!</definedName>
    <definedName name="Kapp" localSheetId="1">#REF!</definedName>
    <definedName name="Kapp">#REF!</definedName>
    <definedName name="Kapp_30" localSheetId="6">#REF!</definedName>
    <definedName name="Kapp_30" localSheetId="4">#REF!</definedName>
    <definedName name="Kapp_30" localSheetId="10">#REF!</definedName>
    <definedName name="Kapp_30" localSheetId="2">#REF!</definedName>
    <definedName name="Kapp_30" localSheetId="13">#REF!</definedName>
    <definedName name="Kapp_30" localSheetId="15">#REF!</definedName>
    <definedName name="Kapp_30" localSheetId="7">#REF!</definedName>
    <definedName name="Kapp_30" localSheetId="8">#REF!</definedName>
    <definedName name="Kapp_30" localSheetId="3">#REF!</definedName>
    <definedName name="Kapp_30" localSheetId="1">#REF!</definedName>
    <definedName name="Kapp_30">#REF!</definedName>
    <definedName name="Kapp_31" localSheetId="6">#REF!</definedName>
    <definedName name="Kapp_31" localSheetId="4">#REF!</definedName>
    <definedName name="Kapp_31" localSheetId="10">#REF!</definedName>
    <definedName name="Kapp_31" localSheetId="2">#REF!</definedName>
    <definedName name="Kapp_31" localSheetId="13">#REF!</definedName>
    <definedName name="Kapp_31" localSheetId="15">#REF!</definedName>
    <definedName name="Kapp_31" localSheetId="7">#REF!</definedName>
    <definedName name="Kapp_31" localSheetId="8">#REF!</definedName>
    <definedName name="Kapp_31" localSheetId="3">#REF!</definedName>
    <definedName name="Kapp_31" localSheetId="1">#REF!</definedName>
    <definedName name="Kapp_31">#REF!</definedName>
    <definedName name="Kapp_32" localSheetId="6">#REF!</definedName>
    <definedName name="Kapp_32" localSheetId="4">#REF!</definedName>
    <definedName name="Kapp_32" localSheetId="10">#REF!</definedName>
    <definedName name="Kapp_32" localSheetId="2">#REF!</definedName>
    <definedName name="Kapp_32" localSheetId="13">#REF!</definedName>
    <definedName name="Kapp_32" localSheetId="15">#REF!</definedName>
    <definedName name="Kapp_32" localSheetId="7">#REF!</definedName>
    <definedName name="Kapp_32" localSheetId="8">#REF!</definedName>
    <definedName name="Kapp_32" localSheetId="3">#REF!</definedName>
    <definedName name="Kapp_32" localSheetId="1">#REF!</definedName>
    <definedName name="Kapp_32">#REF!</definedName>
    <definedName name="Kapp_33" localSheetId="6">#REF!</definedName>
    <definedName name="Kapp_33" localSheetId="4">#REF!</definedName>
    <definedName name="Kapp_33" localSheetId="10">#REF!</definedName>
    <definedName name="Kapp_33" localSheetId="2">#REF!</definedName>
    <definedName name="Kapp_33" localSheetId="13">#REF!</definedName>
    <definedName name="Kapp_33" localSheetId="15">#REF!</definedName>
    <definedName name="Kapp_33" localSheetId="7">#REF!</definedName>
    <definedName name="Kapp_33" localSheetId="8">#REF!</definedName>
    <definedName name="Kapp_33" localSheetId="3">#REF!</definedName>
    <definedName name="Kapp_33" localSheetId="1">#REF!</definedName>
    <definedName name="Kapp_33">#REF!</definedName>
    <definedName name="Kapp_34" localSheetId="6">#REF!</definedName>
    <definedName name="Kapp_34" localSheetId="4">#REF!</definedName>
    <definedName name="Kapp_34" localSheetId="10">#REF!</definedName>
    <definedName name="Kapp_34" localSheetId="2">#REF!</definedName>
    <definedName name="Kapp_34" localSheetId="13">#REF!</definedName>
    <definedName name="Kapp_34" localSheetId="15">#REF!</definedName>
    <definedName name="Kapp_34" localSheetId="7">#REF!</definedName>
    <definedName name="Kapp_34" localSheetId="8">#REF!</definedName>
    <definedName name="Kapp_34" localSheetId="3">#REF!</definedName>
    <definedName name="Kapp_34" localSheetId="1">#REF!</definedName>
    <definedName name="Kapp_34">#REF!</definedName>
    <definedName name="Kapp_35" localSheetId="6">#REF!</definedName>
    <definedName name="Kapp_35" localSheetId="4">#REF!</definedName>
    <definedName name="Kapp_35" localSheetId="10">#REF!</definedName>
    <definedName name="Kapp_35" localSheetId="2">#REF!</definedName>
    <definedName name="Kapp_35" localSheetId="13">#REF!</definedName>
    <definedName name="Kapp_35" localSheetId="15">#REF!</definedName>
    <definedName name="Kapp_35" localSheetId="7">#REF!</definedName>
    <definedName name="Kapp_35" localSheetId="8">#REF!</definedName>
    <definedName name="Kapp_35" localSheetId="3">#REF!</definedName>
    <definedName name="Kapp_35" localSheetId="1">#REF!</definedName>
    <definedName name="Kapp_35">#REF!</definedName>
    <definedName name="Kapp_36" localSheetId="6">#REF!</definedName>
    <definedName name="Kapp_36" localSheetId="4">#REF!</definedName>
    <definedName name="Kapp_36" localSheetId="10">#REF!</definedName>
    <definedName name="Kapp_36" localSheetId="2">#REF!</definedName>
    <definedName name="Kapp_36" localSheetId="13">#REF!</definedName>
    <definedName name="Kapp_36" localSheetId="15">#REF!</definedName>
    <definedName name="Kapp_36" localSheetId="7">#REF!</definedName>
    <definedName name="Kapp_36" localSheetId="8">#REF!</definedName>
    <definedName name="Kapp_36" localSheetId="3">#REF!</definedName>
    <definedName name="Kapp_36" localSheetId="1">#REF!</definedName>
    <definedName name="Kapp_36">#REF!</definedName>
    <definedName name="Kapp_37" localSheetId="6">#REF!</definedName>
    <definedName name="Kapp_37" localSheetId="4">#REF!</definedName>
    <definedName name="Kapp_37" localSheetId="10">#REF!</definedName>
    <definedName name="Kapp_37" localSheetId="2">#REF!</definedName>
    <definedName name="Kapp_37" localSheetId="13">#REF!</definedName>
    <definedName name="Kapp_37" localSheetId="15">#REF!</definedName>
    <definedName name="Kapp_37" localSheetId="7">#REF!</definedName>
    <definedName name="Kapp_37" localSheetId="8">#REF!</definedName>
    <definedName name="Kapp_37" localSheetId="3">#REF!</definedName>
    <definedName name="Kapp_37" localSheetId="1">#REF!</definedName>
    <definedName name="Kapp_37">#REF!</definedName>
    <definedName name="Kapp_38" localSheetId="6">#REF!</definedName>
    <definedName name="Kapp_38" localSheetId="4">#REF!</definedName>
    <definedName name="Kapp_38" localSheetId="10">#REF!</definedName>
    <definedName name="Kapp_38" localSheetId="2">#REF!</definedName>
    <definedName name="Kapp_38" localSheetId="13">#REF!</definedName>
    <definedName name="Kapp_38" localSheetId="15">#REF!</definedName>
    <definedName name="Kapp_38" localSheetId="7">#REF!</definedName>
    <definedName name="Kapp_38" localSheetId="8">#REF!</definedName>
    <definedName name="Kapp_38" localSheetId="3">#REF!</definedName>
    <definedName name="Kapp_38" localSheetId="1">#REF!</definedName>
    <definedName name="Kapp_38">#REF!</definedName>
    <definedName name="Kapp_39" localSheetId="6">#REF!</definedName>
    <definedName name="Kapp_39" localSheetId="4">#REF!</definedName>
    <definedName name="Kapp_39" localSheetId="10">#REF!</definedName>
    <definedName name="Kapp_39" localSheetId="2">#REF!</definedName>
    <definedName name="Kapp_39" localSheetId="13">#REF!</definedName>
    <definedName name="Kapp_39" localSheetId="15">#REF!</definedName>
    <definedName name="Kapp_39" localSheetId="7">#REF!</definedName>
    <definedName name="Kapp_39" localSheetId="8">#REF!</definedName>
    <definedName name="Kapp_39" localSheetId="3">#REF!</definedName>
    <definedName name="Kapp_39" localSheetId="1">#REF!</definedName>
    <definedName name="Kapp_39">#REF!</definedName>
    <definedName name="Kapp_40" localSheetId="6">#REF!</definedName>
    <definedName name="Kapp_40" localSheetId="4">#REF!</definedName>
    <definedName name="Kapp_40" localSheetId="10">#REF!</definedName>
    <definedName name="Kapp_40" localSheetId="2">#REF!</definedName>
    <definedName name="Kapp_40" localSheetId="13">#REF!</definedName>
    <definedName name="Kapp_40" localSheetId="15">#REF!</definedName>
    <definedName name="Kapp_40" localSheetId="7">#REF!</definedName>
    <definedName name="Kapp_40" localSheetId="8">#REF!</definedName>
    <definedName name="Kapp_40" localSheetId="3">#REF!</definedName>
    <definedName name="Kapp_40" localSheetId="1">#REF!</definedName>
    <definedName name="Kapp_40">#REF!</definedName>
    <definedName name="Kapp_41" localSheetId="6">#REF!</definedName>
    <definedName name="Kapp_41" localSheetId="4">#REF!</definedName>
    <definedName name="Kapp_41" localSheetId="10">#REF!</definedName>
    <definedName name="Kapp_41" localSheetId="2">#REF!</definedName>
    <definedName name="Kapp_41" localSheetId="13">#REF!</definedName>
    <definedName name="Kapp_41" localSheetId="15">#REF!</definedName>
    <definedName name="Kapp_41" localSheetId="7">#REF!</definedName>
    <definedName name="Kapp_41" localSheetId="8">#REF!</definedName>
    <definedName name="Kapp_41" localSheetId="3">#REF!</definedName>
    <definedName name="Kapp_41" localSheetId="1">#REF!</definedName>
    <definedName name="Kapp_41">#REF!</definedName>
    <definedName name="Kapp_42" localSheetId="6">#REF!</definedName>
    <definedName name="Kapp_42" localSheetId="4">#REF!</definedName>
    <definedName name="Kapp_42" localSheetId="10">#REF!</definedName>
    <definedName name="Kapp_42" localSheetId="2">#REF!</definedName>
    <definedName name="Kapp_42" localSheetId="13">#REF!</definedName>
    <definedName name="Kapp_42" localSheetId="15">#REF!</definedName>
    <definedName name="Kapp_42" localSheetId="7">#REF!</definedName>
    <definedName name="Kapp_42" localSheetId="8">#REF!</definedName>
    <definedName name="Kapp_42" localSheetId="3">#REF!</definedName>
    <definedName name="Kapp_42" localSheetId="1">#REF!</definedName>
    <definedName name="Kapp_42">#REF!</definedName>
    <definedName name="Kapp_43" localSheetId="6">#REF!</definedName>
    <definedName name="Kapp_43" localSheetId="4">#REF!</definedName>
    <definedName name="Kapp_43" localSheetId="10">#REF!</definedName>
    <definedName name="Kapp_43" localSheetId="2">#REF!</definedName>
    <definedName name="Kapp_43" localSheetId="13">#REF!</definedName>
    <definedName name="Kapp_43" localSheetId="15">#REF!</definedName>
    <definedName name="Kapp_43" localSheetId="7">#REF!</definedName>
    <definedName name="Kapp_43" localSheetId="8">#REF!</definedName>
    <definedName name="Kapp_43" localSheetId="3">#REF!</definedName>
    <definedName name="Kapp_43" localSheetId="1">#REF!</definedName>
    <definedName name="Kapp_43">#REF!</definedName>
    <definedName name="Kapp_44" localSheetId="6">#REF!</definedName>
    <definedName name="Kapp_44" localSheetId="4">#REF!</definedName>
    <definedName name="Kapp_44" localSheetId="10">#REF!</definedName>
    <definedName name="Kapp_44" localSheetId="2">#REF!</definedName>
    <definedName name="Kapp_44" localSheetId="13">#REF!</definedName>
    <definedName name="Kapp_44" localSheetId="15">#REF!</definedName>
    <definedName name="Kapp_44" localSheetId="7">#REF!</definedName>
    <definedName name="Kapp_44" localSheetId="8">#REF!</definedName>
    <definedName name="Kapp_44" localSheetId="3">#REF!</definedName>
    <definedName name="Kapp_44" localSheetId="1">#REF!</definedName>
    <definedName name="Kapp_44">#REF!</definedName>
    <definedName name="Kapp_45" localSheetId="6">#REF!</definedName>
    <definedName name="Kapp_45" localSheetId="4">#REF!</definedName>
    <definedName name="Kapp_45" localSheetId="10">#REF!</definedName>
    <definedName name="Kapp_45" localSheetId="2">#REF!</definedName>
    <definedName name="Kapp_45" localSheetId="13">#REF!</definedName>
    <definedName name="Kapp_45" localSheetId="15">#REF!</definedName>
    <definedName name="Kapp_45" localSheetId="7">#REF!</definedName>
    <definedName name="Kapp_45" localSheetId="8">#REF!</definedName>
    <definedName name="Kapp_45" localSheetId="3">#REF!</definedName>
    <definedName name="Kapp_45" localSheetId="1">#REF!</definedName>
    <definedName name="Kapp_45">#REF!</definedName>
    <definedName name="Kapp_46" localSheetId="6">#REF!</definedName>
    <definedName name="Kapp_46" localSheetId="4">#REF!</definedName>
    <definedName name="Kapp_46" localSheetId="10">#REF!</definedName>
    <definedName name="Kapp_46" localSheetId="2">#REF!</definedName>
    <definedName name="Kapp_46" localSheetId="13">#REF!</definedName>
    <definedName name="Kapp_46" localSheetId="15">#REF!</definedName>
    <definedName name="Kapp_46" localSheetId="7">#REF!</definedName>
    <definedName name="Kapp_46" localSheetId="8">#REF!</definedName>
    <definedName name="Kapp_46" localSheetId="3">#REF!</definedName>
    <definedName name="Kapp_46" localSheetId="1">#REF!</definedName>
    <definedName name="Kapp_46">#REF!</definedName>
    <definedName name="Kapp_47" localSheetId="6">#REF!</definedName>
    <definedName name="Kapp_47" localSheetId="4">#REF!</definedName>
    <definedName name="Kapp_47" localSheetId="10">#REF!</definedName>
    <definedName name="Kapp_47" localSheetId="2">#REF!</definedName>
    <definedName name="Kapp_47" localSheetId="13">#REF!</definedName>
    <definedName name="Kapp_47" localSheetId="15">#REF!</definedName>
    <definedName name="Kapp_47" localSheetId="7">#REF!</definedName>
    <definedName name="Kapp_47" localSheetId="8">#REF!</definedName>
    <definedName name="Kapp_47" localSheetId="3">#REF!</definedName>
    <definedName name="Kapp_47" localSheetId="1">#REF!</definedName>
    <definedName name="Kapp_47">#REF!</definedName>
    <definedName name="Kapp_48" localSheetId="6">#REF!</definedName>
    <definedName name="Kapp_48" localSheetId="4">#REF!</definedName>
    <definedName name="Kapp_48" localSheetId="10">#REF!</definedName>
    <definedName name="Kapp_48" localSheetId="2">#REF!</definedName>
    <definedName name="Kapp_48" localSheetId="13">#REF!</definedName>
    <definedName name="Kapp_48" localSheetId="15">#REF!</definedName>
    <definedName name="Kapp_48" localSheetId="7">#REF!</definedName>
    <definedName name="Kapp_48" localSheetId="8">#REF!</definedName>
    <definedName name="Kapp_48" localSheetId="3">#REF!</definedName>
    <definedName name="Kapp_48" localSheetId="1">#REF!</definedName>
    <definedName name="Kapp_48">#REF!</definedName>
    <definedName name="Kapp_49" localSheetId="6">#REF!</definedName>
    <definedName name="Kapp_49" localSheetId="4">#REF!</definedName>
    <definedName name="Kapp_49" localSheetId="10">#REF!</definedName>
    <definedName name="Kapp_49" localSheetId="2">#REF!</definedName>
    <definedName name="Kapp_49" localSheetId="13">#REF!</definedName>
    <definedName name="Kapp_49" localSheetId="15">#REF!</definedName>
    <definedName name="Kapp_49" localSheetId="7">#REF!</definedName>
    <definedName name="Kapp_49" localSheetId="8">#REF!</definedName>
    <definedName name="Kapp_49" localSheetId="3">#REF!</definedName>
    <definedName name="Kapp_49" localSheetId="1">#REF!</definedName>
    <definedName name="Kapp_49">#REF!</definedName>
    <definedName name="Kapp_50" localSheetId="6">#REF!</definedName>
    <definedName name="Kapp_50" localSheetId="4">#REF!</definedName>
    <definedName name="Kapp_50" localSheetId="10">#REF!</definedName>
    <definedName name="Kapp_50" localSheetId="2">#REF!</definedName>
    <definedName name="Kapp_50" localSheetId="13">#REF!</definedName>
    <definedName name="Kapp_50" localSheetId="15">#REF!</definedName>
    <definedName name="Kapp_50" localSheetId="7">#REF!</definedName>
    <definedName name="Kapp_50" localSheetId="8">#REF!</definedName>
    <definedName name="Kapp_50" localSheetId="3">#REF!</definedName>
    <definedName name="Kapp_50" localSheetId="1">#REF!</definedName>
    <definedName name="Kapp_50">#REF!</definedName>
    <definedName name="Kapp_51" localSheetId="6">#REF!</definedName>
    <definedName name="Kapp_51" localSheetId="4">#REF!</definedName>
    <definedName name="Kapp_51" localSheetId="10">#REF!</definedName>
    <definedName name="Kapp_51" localSheetId="2">#REF!</definedName>
    <definedName name="Kapp_51" localSheetId="13">#REF!</definedName>
    <definedName name="Kapp_51" localSheetId="15">#REF!</definedName>
    <definedName name="Kapp_51" localSheetId="7">#REF!</definedName>
    <definedName name="Kapp_51" localSheetId="8">#REF!</definedName>
    <definedName name="Kapp_51" localSheetId="3">#REF!</definedName>
    <definedName name="Kapp_51" localSheetId="1">#REF!</definedName>
    <definedName name="Kapp_51">#REF!</definedName>
    <definedName name="Kapp_52" localSheetId="6">#REF!</definedName>
    <definedName name="Kapp_52" localSheetId="4">#REF!</definedName>
    <definedName name="Kapp_52" localSheetId="10">#REF!</definedName>
    <definedName name="Kapp_52" localSheetId="2">#REF!</definedName>
    <definedName name="Kapp_52" localSheetId="13">#REF!</definedName>
    <definedName name="Kapp_52" localSheetId="15">#REF!</definedName>
    <definedName name="Kapp_52" localSheetId="7">#REF!</definedName>
    <definedName name="Kapp_52" localSheetId="8">#REF!</definedName>
    <definedName name="Kapp_52" localSheetId="3">#REF!</definedName>
    <definedName name="Kapp_52" localSheetId="1">#REF!</definedName>
    <definedName name="Kapp_52">#REF!</definedName>
    <definedName name="Kapp_53" localSheetId="6">#REF!</definedName>
    <definedName name="Kapp_53" localSheetId="4">#REF!</definedName>
    <definedName name="Kapp_53" localSheetId="10">#REF!</definedName>
    <definedName name="Kapp_53" localSheetId="2">#REF!</definedName>
    <definedName name="Kapp_53" localSheetId="13">#REF!</definedName>
    <definedName name="Kapp_53" localSheetId="15">#REF!</definedName>
    <definedName name="Kapp_53" localSheetId="7">#REF!</definedName>
    <definedName name="Kapp_53" localSheetId="8">#REF!</definedName>
    <definedName name="Kapp_53" localSheetId="3">#REF!</definedName>
    <definedName name="Kapp_53" localSheetId="1">#REF!</definedName>
    <definedName name="Kapp_53">#REF!</definedName>
    <definedName name="Kbr" localSheetId="6">#REF!</definedName>
    <definedName name="Kbr" localSheetId="4">#REF!</definedName>
    <definedName name="Kbr" localSheetId="10">#REF!</definedName>
    <definedName name="Kbr" localSheetId="2">#REF!</definedName>
    <definedName name="Kbr" localSheetId="13">#REF!</definedName>
    <definedName name="Kbr" localSheetId="15">#REF!</definedName>
    <definedName name="Kbr" localSheetId="7">#REF!</definedName>
    <definedName name="Kbr" localSheetId="8">#REF!</definedName>
    <definedName name="Kbr" localSheetId="3">#REF!</definedName>
    <definedName name="Kbr" localSheetId="1">#REF!</definedName>
    <definedName name="Kbr">#REF!</definedName>
    <definedName name="Kbr_30" localSheetId="6">#REF!</definedName>
    <definedName name="Kbr_30" localSheetId="4">#REF!</definedName>
    <definedName name="Kbr_30" localSheetId="10">#REF!</definedName>
    <definedName name="Kbr_30" localSheetId="2">#REF!</definedName>
    <definedName name="Kbr_30" localSheetId="13">#REF!</definedName>
    <definedName name="Kbr_30" localSheetId="15">#REF!</definedName>
    <definedName name="Kbr_30" localSheetId="7">#REF!</definedName>
    <definedName name="Kbr_30" localSheetId="8">#REF!</definedName>
    <definedName name="Kbr_30" localSheetId="3">#REF!</definedName>
    <definedName name="Kbr_30" localSheetId="1">#REF!</definedName>
    <definedName name="Kbr_30">#REF!</definedName>
    <definedName name="Kbr_31" localSheetId="6">#REF!</definedName>
    <definedName name="Kbr_31" localSheetId="4">#REF!</definedName>
    <definedName name="Kbr_31" localSheetId="10">#REF!</definedName>
    <definedName name="Kbr_31" localSheetId="2">#REF!</definedName>
    <definedName name="Kbr_31" localSheetId="13">#REF!</definedName>
    <definedName name="Kbr_31" localSheetId="15">#REF!</definedName>
    <definedName name="Kbr_31" localSheetId="7">#REF!</definedName>
    <definedName name="Kbr_31" localSheetId="8">#REF!</definedName>
    <definedName name="Kbr_31" localSheetId="3">#REF!</definedName>
    <definedName name="Kbr_31" localSheetId="1">#REF!</definedName>
    <definedName name="Kbr_31">#REF!</definedName>
    <definedName name="Kbr_32" localSheetId="6">#REF!</definedName>
    <definedName name="Kbr_32" localSheetId="4">#REF!</definedName>
    <definedName name="Kbr_32" localSheetId="10">#REF!</definedName>
    <definedName name="Kbr_32" localSheetId="2">#REF!</definedName>
    <definedName name="Kbr_32" localSheetId="13">#REF!</definedName>
    <definedName name="Kbr_32" localSheetId="15">#REF!</definedName>
    <definedName name="Kbr_32" localSheetId="7">#REF!</definedName>
    <definedName name="Kbr_32" localSheetId="8">#REF!</definedName>
    <definedName name="Kbr_32" localSheetId="3">#REF!</definedName>
    <definedName name="Kbr_32" localSheetId="1">#REF!</definedName>
    <definedName name="Kbr_32">#REF!</definedName>
    <definedName name="Kbr_33" localSheetId="6">#REF!</definedName>
    <definedName name="Kbr_33" localSheetId="4">#REF!</definedName>
    <definedName name="Kbr_33" localSheetId="10">#REF!</definedName>
    <definedName name="Kbr_33" localSheetId="2">#REF!</definedName>
    <definedName name="Kbr_33" localSheetId="13">#REF!</definedName>
    <definedName name="Kbr_33" localSheetId="15">#REF!</definedName>
    <definedName name="Kbr_33" localSheetId="7">#REF!</definedName>
    <definedName name="Kbr_33" localSheetId="8">#REF!</definedName>
    <definedName name="Kbr_33" localSheetId="3">#REF!</definedName>
    <definedName name="Kbr_33" localSheetId="1">#REF!</definedName>
    <definedName name="Kbr_33">#REF!</definedName>
    <definedName name="Kbr_34" localSheetId="6">#REF!</definedName>
    <definedName name="Kbr_34" localSheetId="4">#REF!</definedName>
    <definedName name="Kbr_34" localSheetId="10">#REF!</definedName>
    <definedName name="Kbr_34" localSheetId="2">#REF!</definedName>
    <definedName name="Kbr_34" localSheetId="13">#REF!</definedName>
    <definedName name="Kbr_34" localSheetId="15">#REF!</definedName>
    <definedName name="Kbr_34" localSheetId="7">#REF!</definedName>
    <definedName name="Kbr_34" localSheetId="8">#REF!</definedName>
    <definedName name="Kbr_34" localSheetId="3">#REF!</definedName>
    <definedName name="Kbr_34" localSheetId="1">#REF!</definedName>
    <definedName name="Kbr_34">#REF!</definedName>
    <definedName name="Kbr_35" localSheetId="6">#REF!</definedName>
    <definedName name="Kbr_35" localSheetId="4">#REF!</definedName>
    <definedName name="Kbr_35" localSheetId="10">#REF!</definedName>
    <definedName name="Kbr_35" localSheetId="2">#REF!</definedName>
    <definedName name="Kbr_35" localSheetId="13">#REF!</definedName>
    <definedName name="Kbr_35" localSheetId="15">#REF!</definedName>
    <definedName name="Kbr_35" localSheetId="7">#REF!</definedName>
    <definedName name="Kbr_35" localSheetId="8">#REF!</definedName>
    <definedName name="Kbr_35" localSheetId="3">#REF!</definedName>
    <definedName name="Kbr_35" localSheetId="1">#REF!</definedName>
    <definedName name="Kbr_35">#REF!</definedName>
    <definedName name="Kbr_36" localSheetId="6">#REF!</definedName>
    <definedName name="Kbr_36" localSheetId="4">#REF!</definedName>
    <definedName name="Kbr_36" localSheetId="10">#REF!</definedName>
    <definedName name="Kbr_36" localSheetId="2">#REF!</definedName>
    <definedName name="Kbr_36" localSheetId="13">#REF!</definedName>
    <definedName name="Kbr_36" localSheetId="15">#REF!</definedName>
    <definedName name="Kbr_36" localSheetId="7">#REF!</definedName>
    <definedName name="Kbr_36" localSheetId="8">#REF!</definedName>
    <definedName name="Kbr_36" localSheetId="3">#REF!</definedName>
    <definedName name="Kbr_36" localSheetId="1">#REF!</definedName>
    <definedName name="Kbr_36">#REF!</definedName>
    <definedName name="Kbr_37" localSheetId="6">#REF!</definedName>
    <definedName name="Kbr_37" localSheetId="4">#REF!</definedName>
    <definedName name="Kbr_37" localSheetId="10">#REF!</definedName>
    <definedName name="Kbr_37" localSheetId="2">#REF!</definedName>
    <definedName name="Kbr_37" localSheetId="13">#REF!</definedName>
    <definedName name="Kbr_37" localSheetId="15">#REF!</definedName>
    <definedName name="Kbr_37" localSheetId="7">#REF!</definedName>
    <definedName name="Kbr_37" localSheetId="8">#REF!</definedName>
    <definedName name="Kbr_37" localSheetId="3">#REF!</definedName>
    <definedName name="Kbr_37" localSheetId="1">#REF!</definedName>
    <definedName name="Kbr_37">#REF!</definedName>
    <definedName name="Kbr_38" localSheetId="6">#REF!</definedName>
    <definedName name="Kbr_38" localSheetId="4">#REF!</definedName>
    <definedName name="Kbr_38" localSheetId="10">#REF!</definedName>
    <definedName name="Kbr_38" localSheetId="2">#REF!</definedName>
    <definedName name="Kbr_38" localSheetId="13">#REF!</definedName>
    <definedName name="Kbr_38" localSheetId="15">#REF!</definedName>
    <definedName name="Kbr_38" localSheetId="7">#REF!</definedName>
    <definedName name="Kbr_38" localSheetId="8">#REF!</definedName>
    <definedName name="Kbr_38" localSheetId="3">#REF!</definedName>
    <definedName name="Kbr_38" localSheetId="1">#REF!</definedName>
    <definedName name="Kbr_38">#REF!</definedName>
    <definedName name="Kbr_39" localSheetId="6">#REF!</definedName>
    <definedName name="Kbr_39" localSheetId="4">#REF!</definedName>
    <definedName name="Kbr_39" localSheetId="10">#REF!</definedName>
    <definedName name="Kbr_39" localSheetId="2">#REF!</definedName>
    <definedName name="Kbr_39" localSheetId="13">#REF!</definedName>
    <definedName name="Kbr_39" localSheetId="15">#REF!</definedName>
    <definedName name="Kbr_39" localSheetId="7">#REF!</definedName>
    <definedName name="Kbr_39" localSheetId="8">#REF!</definedName>
    <definedName name="Kbr_39" localSheetId="3">#REF!</definedName>
    <definedName name="Kbr_39" localSheetId="1">#REF!</definedName>
    <definedName name="Kbr_39">#REF!</definedName>
    <definedName name="Kbr_40" localSheetId="6">#REF!</definedName>
    <definedName name="Kbr_40" localSheetId="4">#REF!</definedName>
    <definedName name="Kbr_40" localSheetId="10">#REF!</definedName>
    <definedName name="Kbr_40" localSheetId="2">#REF!</definedName>
    <definedName name="Kbr_40" localSheetId="13">#REF!</definedName>
    <definedName name="Kbr_40" localSheetId="15">#REF!</definedName>
    <definedName name="Kbr_40" localSheetId="7">#REF!</definedName>
    <definedName name="Kbr_40" localSheetId="8">#REF!</definedName>
    <definedName name="Kbr_40" localSheetId="3">#REF!</definedName>
    <definedName name="Kbr_40" localSheetId="1">#REF!</definedName>
    <definedName name="Kbr_40">#REF!</definedName>
    <definedName name="Kbr_41" localSheetId="6">#REF!</definedName>
    <definedName name="Kbr_41" localSheetId="4">#REF!</definedName>
    <definedName name="Kbr_41" localSheetId="10">#REF!</definedName>
    <definedName name="Kbr_41" localSheetId="2">#REF!</definedName>
    <definedName name="Kbr_41" localSheetId="13">#REF!</definedName>
    <definedName name="Kbr_41" localSheetId="15">#REF!</definedName>
    <definedName name="Kbr_41" localSheetId="7">#REF!</definedName>
    <definedName name="Kbr_41" localSheetId="8">#REF!</definedName>
    <definedName name="Kbr_41" localSheetId="3">#REF!</definedName>
    <definedName name="Kbr_41" localSheetId="1">#REF!</definedName>
    <definedName name="Kbr_41">#REF!</definedName>
    <definedName name="Kbr_42" localSheetId="6">#REF!</definedName>
    <definedName name="Kbr_42" localSheetId="4">#REF!</definedName>
    <definedName name="Kbr_42" localSheetId="10">#REF!</definedName>
    <definedName name="Kbr_42" localSheetId="2">#REF!</definedName>
    <definedName name="Kbr_42" localSheetId="13">#REF!</definedName>
    <definedName name="Kbr_42" localSheetId="15">#REF!</definedName>
    <definedName name="Kbr_42" localSheetId="7">#REF!</definedName>
    <definedName name="Kbr_42" localSheetId="8">#REF!</definedName>
    <definedName name="Kbr_42" localSheetId="3">#REF!</definedName>
    <definedName name="Kbr_42" localSheetId="1">#REF!</definedName>
    <definedName name="Kbr_42">#REF!</definedName>
    <definedName name="Kbr_43" localSheetId="6">#REF!</definedName>
    <definedName name="Kbr_43" localSheetId="4">#REF!</definedName>
    <definedName name="Kbr_43" localSheetId="10">#REF!</definedName>
    <definedName name="Kbr_43" localSheetId="2">#REF!</definedName>
    <definedName name="Kbr_43" localSheetId="13">#REF!</definedName>
    <definedName name="Kbr_43" localSheetId="15">#REF!</definedName>
    <definedName name="Kbr_43" localSheetId="7">#REF!</definedName>
    <definedName name="Kbr_43" localSheetId="8">#REF!</definedName>
    <definedName name="Kbr_43" localSheetId="3">#REF!</definedName>
    <definedName name="Kbr_43" localSheetId="1">#REF!</definedName>
    <definedName name="Kbr_43">#REF!</definedName>
    <definedName name="Kbr_44" localSheetId="6">#REF!</definedName>
    <definedName name="Kbr_44" localSheetId="4">#REF!</definedName>
    <definedName name="Kbr_44" localSheetId="10">#REF!</definedName>
    <definedName name="Kbr_44" localSheetId="2">#REF!</definedName>
    <definedName name="Kbr_44" localSheetId="13">#REF!</definedName>
    <definedName name="Kbr_44" localSheetId="15">#REF!</definedName>
    <definedName name="Kbr_44" localSheetId="7">#REF!</definedName>
    <definedName name="Kbr_44" localSheetId="8">#REF!</definedName>
    <definedName name="Kbr_44" localSheetId="3">#REF!</definedName>
    <definedName name="Kbr_44" localSheetId="1">#REF!</definedName>
    <definedName name="Kbr_44">#REF!</definedName>
    <definedName name="Kbr_45" localSheetId="6">#REF!</definedName>
    <definedName name="Kbr_45" localSheetId="4">#REF!</definedName>
    <definedName name="Kbr_45" localSheetId="10">#REF!</definedName>
    <definedName name="Kbr_45" localSheetId="2">#REF!</definedName>
    <definedName name="Kbr_45" localSheetId="13">#REF!</definedName>
    <definedName name="Kbr_45" localSheetId="15">#REF!</definedName>
    <definedName name="Kbr_45" localSheetId="7">#REF!</definedName>
    <definedName name="Kbr_45" localSheetId="8">#REF!</definedName>
    <definedName name="Kbr_45" localSheetId="3">#REF!</definedName>
    <definedName name="Kbr_45" localSheetId="1">#REF!</definedName>
    <definedName name="Kbr_45">#REF!</definedName>
    <definedName name="Kbr_46" localSheetId="6">#REF!</definedName>
    <definedName name="Kbr_46" localSheetId="4">#REF!</definedName>
    <definedName name="Kbr_46" localSheetId="10">#REF!</definedName>
    <definedName name="Kbr_46" localSheetId="2">#REF!</definedName>
    <definedName name="Kbr_46" localSheetId="13">#REF!</definedName>
    <definedName name="Kbr_46" localSheetId="15">#REF!</definedName>
    <definedName name="Kbr_46" localSheetId="7">#REF!</definedName>
    <definedName name="Kbr_46" localSheetId="8">#REF!</definedName>
    <definedName name="Kbr_46" localSheetId="3">#REF!</definedName>
    <definedName name="Kbr_46" localSheetId="1">#REF!</definedName>
    <definedName name="Kbr_46">#REF!</definedName>
    <definedName name="Kbr_47" localSheetId="6">#REF!</definedName>
    <definedName name="Kbr_47" localSheetId="4">#REF!</definedName>
    <definedName name="Kbr_47" localSheetId="10">#REF!</definedName>
    <definedName name="Kbr_47" localSheetId="2">#REF!</definedName>
    <definedName name="Kbr_47" localSheetId="13">#REF!</definedName>
    <definedName name="Kbr_47" localSheetId="15">#REF!</definedName>
    <definedName name="Kbr_47" localSheetId="7">#REF!</definedName>
    <definedName name="Kbr_47" localSheetId="8">#REF!</definedName>
    <definedName name="Kbr_47" localSheetId="3">#REF!</definedName>
    <definedName name="Kbr_47" localSheetId="1">#REF!</definedName>
    <definedName name="Kbr_47">#REF!</definedName>
    <definedName name="Kbr_48" localSheetId="6">#REF!</definedName>
    <definedName name="Kbr_48" localSheetId="4">#REF!</definedName>
    <definedName name="Kbr_48" localSheetId="10">#REF!</definedName>
    <definedName name="Kbr_48" localSheetId="2">#REF!</definedName>
    <definedName name="Kbr_48" localSheetId="13">#REF!</definedName>
    <definedName name="Kbr_48" localSheetId="15">#REF!</definedName>
    <definedName name="Kbr_48" localSheetId="7">#REF!</definedName>
    <definedName name="Kbr_48" localSheetId="8">#REF!</definedName>
    <definedName name="Kbr_48" localSheetId="3">#REF!</definedName>
    <definedName name="Kbr_48" localSheetId="1">#REF!</definedName>
    <definedName name="Kbr_48">#REF!</definedName>
    <definedName name="Kbr_49" localSheetId="6">#REF!</definedName>
    <definedName name="Kbr_49" localSheetId="4">#REF!</definedName>
    <definedName name="Kbr_49" localSheetId="10">#REF!</definedName>
    <definedName name="Kbr_49" localSheetId="2">#REF!</definedName>
    <definedName name="Kbr_49" localSheetId="13">#REF!</definedName>
    <definedName name="Kbr_49" localSheetId="15">#REF!</definedName>
    <definedName name="Kbr_49" localSheetId="7">#REF!</definedName>
    <definedName name="Kbr_49" localSheetId="8">#REF!</definedName>
    <definedName name="Kbr_49" localSheetId="3">#REF!</definedName>
    <definedName name="Kbr_49" localSheetId="1">#REF!</definedName>
    <definedName name="Kbr_49">#REF!</definedName>
    <definedName name="Kbr_50" localSheetId="6">#REF!</definedName>
    <definedName name="Kbr_50" localSheetId="4">#REF!</definedName>
    <definedName name="Kbr_50" localSheetId="10">#REF!</definedName>
    <definedName name="Kbr_50" localSheetId="2">#REF!</definedName>
    <definedName name="Kbr_50" localSheetId="13">#REF!</definedName>
    <definedName name="Kbr_50" localSheetId="15">#REF!</definedName>
    <definedName name="Kbr_50" localSheetId="7">#REF!</definedName>
    <definedName name="Kbr_50" localSheetId="8">#REF!</definedName>
    <definedName name="Kbr_50" localSheetId="3">#REF!</definedName>
    <definedName name="Kbr_50" localSheetId="1">#REF!</definedName>
    <definedName name="Kbr_50">#REF!</definedName>
    <definedName name="Kbr_51" localSheetId="6">#REF!</definedName>
    <definedName name="Kbr_51" localSheetId="4">#REF!</definedName>
    <definedName name="Kbr_51" localSheetId="10">#REF!</definedName>
    <definedName name="Kbr_51" localSheetId="2">#REF!</definedName>
    <definedName name="Kbr_51" localSheetId="13">#REF!</definedName>
    <definedName name="Kbr_51" localSheetId="15">#REF!</definedName>
    <definedName name="Kbr_51" localSheetId="7">#REF!</definedName>
    <definedName name="Kbr_51" localSheetId="8">#REF!</definedName>
    <definedName name="Kbr_51" localSheetId="3">#REF!</definedName>
    <definedName name="Kbr_51" localSheetId="1">#REF!</definedName>
    <definedName name="Kbr_51">#REF!</definedName>
    <definedName name="Kbr_52" localSheetId="6">#REF!</definedName>
    <definedName name="Kbr_52" localSheetId="4">#REF!</definedName>
    <definedName name="Kbr_52" localSheetId="10">#REF!</definedName>
    <definedName name="Kbr_52" localSheetId="2">#REF!</definedName>
    <definedName name="Kbr_52" localSheetId="13">#REF!</definedName>
    <definedName name="Kbr_52" localSheetId="15">#REF!</definedName>
    <definedName name="Kbr_52" localSheetId="7">#REF!</definedName>
    <definedName name="Kbr_52" localSheetId="8">#REF!</definedName>
    <definedName name="Kbr_52" localSheetId="3">#REF!</definedName>
    <definedName name="Kbr_52" localSheetId="1">#REF!</definedName>
    <definedName name="Kbr_52">#REF!</definedName>
    <definedName name="Kbr_53" localSheetId="6">#REF!</definedName>
    <definedName name="Kbr_53" localSheetId="4">#REF!</definedName>
    <definedName name="Kbr_53" localSheetId="10">#REF!</definedName>
    <definedName name="Kbr_53" localSheetId="2">#REF!</definedName>
    <definedName name="Kbr_53" localSheetId="13">#REF!</definedName>
    <definedName name="Kbr_53" localSheetId="15">#REF!</definedName>
    <definedName name="Kbr_53" localSheetId="7">#REF!</definedName>
    <definedName name="Kbr_53" localSheetId="8">#REF!</definedName>
    <definedName name="Kbr_53" localSheetId="3">#REF!</definedName>
    <definedName name="Kbr_53" localSheetId="1">#REF!</definedName>
    <definedName name="Kbr_53">#REF!</definedName>
    <definedName name="Kc" localSheetId="6">#REF!</definedName>
    <definedName name="Kc" localSheetId="4">#REF!</definedName>
    <definedName name="Kc" localSheetId="10">#REF!</definedName>
    <definedName name="Kc" localSheetId="2">#REF!</definedName>
    <definedName name="Kc" localSheetId="13">#REF!</definedName>
    <definedName name="Kc" localSheetId="15">#REF!</definedName>
    <definedName name="Kc" localSheetId="7">#REF!</definedName>
    <definedName name="Kc" localSheetId="8">#REF!</definedName>
    <definedName name="Kc" localSheetId="3">#REF!</definedName>
    <definedName name="Kc" localSheetId="1">#REF!</definedName>
    <definedName name="Kc">#REF!</definedName>
    <definedName name="Kc_30" localSheetId="6">#REF!</definedName>
    <definedName name="Kc_30" localSheetId="4">#REF!</definedName>
    <definedName name="Kc_30" localSheetId="10">#REF!</definedName>
    <definedName name="Kc_30" localSheetId="2">#REF!</definedName>
    <definedName name="Kc_30" localSheetId="13">#REF!</definedName>
    <definedName name="Kc_30" localSheetId="15">#REF!</definedName>
    <definedName name="Kc_30" localSheetId="7">#REF!</definedName>
    <definedName name="Kc_30" localSheetId="8">#REF!</definedName>
    <definedName name="Kc_30" localSheetId="3">#REF!</definedName>
    <definedName name="Kc_30" localSheetId="1">#REF!</definedName>
    <definedName name="Kc_30">#REF!</definedName>
    <definedName name="Kc_31" localSheetId="6">#REF!</definedName>
    <definedName name="Kc_31" localSheetId="4">#REF!</definedName>
    <definedName name="Kc_31" localSheetId="10">#REF!</definedName>
    <definedName name="Kc_31" localSheetId="2">#REF!</definedName>
    <definedName name="Kc_31" localSheetId="13">#REF!</definedName>
    <definedName name="Kc_31" localSheetId="15">#REF!</definedName>
    <definedName name="Kc_31" localSheetId="7">#REF!</definedName>
    <definedName name="Kc_31" localSheetId="8">#REF!</definedName>
    <definedName name="Kc_31" localSheetId="3">#REF!</definedName>
    <definedName name="Kc_31" localSheetId="1">#REF!</definedName>
    <definedName name="Kc_31">#REF!</definedName>
    <definedName name="Kc_32" localSheetId="6">#REF!</definedName>
    <definedName name="Kc_32" localSheetId="4">#REF!</definedName>
    <definedName name="Kc_32" localSheetId="10">#REF!</definedName>
    <definedName name="Kc_32" localSheetId="2">#REF!</definedName>
    <definedName name="Kc_32" localSheetId="13">#REF!</definedName>
    <definedName name="Kc_32" localSheetId="15">#REF!</definedName>
    <definedName name="Kc_32" localSheetId="7">#REF!</definedName>
    <definedName name="Kc_32" localSheetId="8">#REF!</definedName>
    <definedName name="Kc_32" localSheetId="3">#REF!</definedName>
    <definedName name="Kc_32" localSheetId="1">#REF!</definedName>
    <definedName name="Kc_32">#REF!</definedName>
    <definedName name="Kc_33" localSheetId="6">#REF!</definedName>
    <definedName name="Kc_33" localSheetId="4">#REF!</definedName>
    <definedName name="Kc_33" localSheetId="10">#REF!</definedName>
    <definedName name="Kc_33" localSheetId="2">#REF!</definedName>
    <definedName name="Kc_33" localSheetId="13">#REF!</definedName>
    <definedName name="Kc_33" localSheetId="15">#REF!</definedName>
    <definedName name="Kc_33" localSheetId="7">#REF!</definedName>
    <definedName name="Kc_33" localSheetId="8">#REF!</definedName>
    <definedName name="Kc_33" localSheetId="3">#REF!</definedName>
    <definedName name="Kc_33" localSheetId="1">#REF!</definedName>
    <definedName name="Kc_33">#REF!</definedName>
    <definedName name="Kc_34" localSheetId="6">#REF!</definedName>
    <definedName name="Kc_34" localSheetId="4">#REF!</definedName>
    <definedName name="Kc_34" localSheetId="10">#REF!</definedName>
    <definedName name="Kc_34" localSheetId="2">#REF!</definedName>
    <definedName name="Kc_34" localSheetId="13">#REF!</definedName>
    <definedName name="Kc_34" localSheetId="15">#REF!</definedName>
    <definedName name="Kc_34" localSheetId="7">#REF!</definedName>
    <definedName name="Kc_34" localSheetId="8">#REF!</definedName>
    <definedName name="Kc_34" localSheetId="3">#REF!</definedName>
    <definedName name="Kc_34" localSheetId="1">#REF!</definedName>
    <definedName name="Kc_34">#REF!</definedName>
    <definedName name="Kc_35" localSheetId="6">#REF!</definedName>
    <definedName name="Kc_35" localSheetId="4">#REF!</definedName>
    <definedName name="Kc_35" localSheetId="10">#REF!</definedName>
    <definedName name="Kc_35" localSheetId="2">#REF!</definedName>
    <definedName name="Kc_35" localSheetId="13">#REF!</definedName>
    <definedName name="Kc_35" localSheetId="15">#REF!</definedName>
    <definedName name="Kc_35" localSheetId="7">#REF!</definedName>
    <definedName name="Kc_35" localSheetId="8">#REF!</definedName>
    <definedName name="Kc_35" localSheetId="3">#REF!</definedName>
    <definedName name="Kc_35" localSheetId="1">#REF!</definedName>
    <definedName name="Kc_35">#REF!</definedName>
    <definedName name="Kc_36" localSheetId="6">#REF!</definedName>
    <definedName name="Kc_36" localSheetId="4">#REF!</definedName>
    <definedName name="Kc_36" localSheetId="10">#REF!</definedName>
    <definedName name="Kc_36" localSheetId="2">#REF!</definedName>
    <definedName name="Kc_36" localSheetId="13">#REF!</definedName>
    <definedName name="Kc_36" localSheetId="15">#REF!</definedName>
    <definedName name="Kc_36" localSheetId="7">#REF!</definedName>
    <definedName name="Kc_36" localSheetId="8">#REF!</definedName>
    <definedName name="Kc_36" localSheetId="3">#REF!</definedName>
    <definedName name="Kc_36" localSheetId="1">#REF!</definedName>
    <definedName name="Kc_36">#REF!</definedName>
    <definedName name="Kc_37" localSheetId="6">#REF!</definedName>
    <definedName name="Kc_37" localSheetId="4">#REF!</definedName>
    <definedName name="Kc_37" localSheetId="10">#REF!</definedName>
    <definedName name="Kc_37" localSheetId="2">#REF!</definedName>
    <definedName name="Kc_37" localSheetId="13">#REF!</definedName>
    <definedName name="Kc_37" localSheetId="15">#REF!</definedName>
    <definedName name="Kc_37" localSheetId="7">#REF!</definedName>
    <definedName name="Kc_37" localSheetId="8">#REF!</definedName>
    <definedName name="Kc_37" localSheetId="3">#REF!</definedName>
    <definedName name="Kc_37" localSheetId="1">#REF!</definedName>
    <definedName name="Kc_37">#REF!</definedName>
    <definedName name="Kc_38" localSheetId="6">#REF!</definedName>
    <definedName name="Kc_38" localSheetId="4">#REF!</definedName>
    <definedName name="Kc_38" localSheetId="10">#REF!</definedName>
    <definedName name="Kc_38" localSheetId="2">#REF!</definedName>
    <definedName name="Kc_38" localSheetId="13">#REF!</definedName>
    <definedName name="Kc_38" localSheetId="15">#REF!</definedName>
    <definedName name="Kc_38" localSheetId="7">#REF!</definedName>
    <definedName name="Kc_38" localSheetId="8">#REF!</definedName>
    <definedName name="Kc_38" localSheetId="3">#REF!</definedName>
    <definedName name="Kc_38" localSheetId="1">#REF!</definedName>
    <definedName name="Kc_38">#REF!</definedName>
    <definedName name="Kc_39" localSheetId="6">#REF!</definedName>
    <definedName name="Kc_39" localSheetId="4">#REF!</definedName>
    <definedName name="Kc_39" localSheetId="10">#REF!</definedName>
    <definedName name="Kc_39" localSheetId="2">#REF!</definedName>
    <definedName name="Kc_39" localSheetId="13">#REF!</definedName>
    <definedName name="Kc_39" localSheetId="15">#REF!</definedName>
    <definedName name="Kc_39" localSheetId="7">#REF!</definedName>
    <definedName name="Kc_39" localSheetId="8">#REF!</definedName>
    <definedName name="Kc_39" localSheetId="3">#REF!</definedName>
    <definedName name="Kc_39" localSheetId="1">#REF!</definedName>
    <definedName name="Kc_39">#REF!</definedName>
    <definedName name="Kc_40" localSheetId="6">#REF!</definedName>
    <definedName name="Kc_40" localSheetId="4">#REF!</definedName>
    <definedName name="Kc_40" localSheetId="10">#REF!</definedName>
    <definedName name="Kc_40" localSheetId="2">#REF!</definedName>
    <definedName name="Kc_40" localSheetId="13">#REF!</definedName>
    <definedName name="Kc_40" localSheetId="15">#REF!</definedName>
    <definedName name="Kc_40" localSheetId="7">#REF!</definedName>
    <definedName name="Kc_40" localSheetId="8">#REF!</definedName>
    <definedName name="Kc_40" localSheetId="3">#REF!</definedName>
    <definedName name="Kc_40" localSheetId="1">#REF!</definedName>
    <definedName name="Kc_40">#REF!</definedName>
    <definedName name="Kc_41" localSheetId="6">#REF!</definedName>
    <definedName name="Kc_41" localSheetId="4">#REF!</definedName>
    <definedName name="Kc_41" localSheetId="10">#REF!</definedName>
    <definedName name="Kc_41" localSheetId="2">#REF!</definedName>
    <definedName name="Kc_41" localSheetId="13">#REF!</definedName>
    <definedName name="Kc_41" localSheetId="15">#REF!</definedName>
    <definedName name="Kc_41" localSheetId="7">#REF!</definedName>
    <definedName name="Kc_41" localSheetId="8">#REF!</definedName>
    <definedName name="Kc_41" localSheetId="3">#REF!</definedName>
    <definedName name="Kc_41" localSheetId="1">#REF!</definedName>
    <definedName name="Kc_41">#REF!</definedName>
    <definedName name="Kc_42" localSheetId="6">#REF!</definedName>
    <definedName name="Kc_42" localSheetId="4">#REF!</definedName>
    <definedName name="Kc_42" localSheetId="10">#REF!</definedName>
    <definedName name="Kc_42" localSheetId="2">#REF!</definedName>
    <definedName name="Kc_42" localSheetId="13">#REF!</definedName>
    <definedName name="Kc_42" localSheetId="15">#REF!</definedName>
    <definedName name="Kc_42" localSheetId="7">#REF!</definedName>
    <definedName name="Kc_42" localSheetId="8">#REF!</definedName>
    <definedName name="Kc_42" localSheetId="3">#REF!</definedName>
    <definedName name="Kc_42" localSheetId="1">#REF!</definedName>
    <definedName name="Kc_42">#REF!</definedName>
    <definedName name="Kc_43" localSheetId="6">#REF!</definedName>
    <definedName name="Kc_43" localSheetId="4">#REF!</definedName>
    <definedName name="Kc_43" localSheetId="10">#REF!</definedName>
    <definedName name="Kc_43" localSheetId="2">#REF!</definedName>
    <definedName name="Kc_43" localSheetId="13">#REF!</definedName>
    <definedName name="Kc_43" localSheetId="15">#REF!</definedName>
    <definedName name="Kc_43" localSheetId="7">#REF!</definedName>
    <definedName name="Kc_43" localSheetId="8">#REF!</definedName>
    <definedName name="Kc_43" localSheetId="3">#REF!</definedName>
    <definedName name="Kc_43" localSheetId="1">#REF!</definedName>
    <definedName name="Kc_43">#REF!</definedName>
    <definedName name="Kc_44" localSheetId="6">#REF!</definedName>
    <definedName name="Kc_44" localSheetId="4">#REF!</definedName>
    <definedName name="Kc_44" localSheetId="10">#REF!</definedName>
    <definedName name="Kc_44" localSheetId="2">#REF!</definedName>
    <definedName name="Kc_44" localSheetId="13">#REF!</definedName>
    <definedName name="Kc_44" localSheetId="15">#REF!</definedName>
    <definedName name="Kc_44" localSheetId="7">#REF!</definedName>
    <definedName name="Kc_44" localSheetId="8">#REF!</definedName>
    <definedName name="Kc_44" localSheetId="3">#REF!</definedName>
    <definedName name="Kc_44" localSheetId="1">#REF!</definedName>
    <definedName name="Kc_44">#REF!</definedName>
    <definedName name="Kc_45" localSheetId="6">#REF!</definedName>
    <definedName name="Kc_45" localSheetId="4">#REF!</definedName>
    <definedName name="Kc_45" localSheetId="10">#REF!</definedName>
    <definedName name="Kc_45" localSheetId="2">#REF!</definedName>
    <definedName name="Kc_45" localSheetId="13">#REF!</definedName>
    <definedName name="Kc_45" localSheetId="15">#REF!</definedName>
    <definedName name="Kc_45" localSheetId="7">#REF!</definedName>
    <definedName name="Kc_45" localSheetId="8">#REF!</definedName>
    <definedName name="Kc_45" localSheetId="3">#REF!</definedName>
    <definedName name="Kc_45" localSheetId="1">#REF!</definedName>
    <definedName name="Kc_45">#REF!</definedName>
    <definedName name="Kc_46" localSheetId="6">#REF!</definedName>
    <definedName name="Kc_46" localSheetId="4">#REF!</definedName>
    <definedName name="Kc_46" localSheetId="10">#REF!</definedName>
    <definedName name="Kc_46" localSheetId="2">#REF!</definedName>
    <definedName name="Kc_46" localSheetId="13">#REF!</definedName>
    <definedName name="Kc_46" localSheetId="15">#REF!</definedName>
    <definedName name="Kc_46" localSheetId="7">#REF!</definedName>
    <definedName name="Kc_46" localSheetId="8">#REF!</definedName>
    <definedName name="Kc_46" localSheetId="3">#REF!</definedName>
    <definedName name="Kc_46" localSheetId="1">#REF!</definedName>
    <definedName name="Kc_46">#REF!</definedName>
    <definedName name="Kc_47" localSheetId="6">#REF!</definedName>
    <definedName name="Kc_47" localSheetId="4">#REF!</definedName>
    <definedName name="Kc_47" localSheetId="10">#REF!</definedName>
    <definedName name="Kc_47" localSheetId="2">#REF!</definedName>
    <definedName name="Kc_47" localSheetId="13">#REF!</definedName>
    <definedName name="Kc_47" localSheetId="15">#REF!</definedName>
    <definedName name="Kc_47" localSheetId="7">#REF!</definedName>
    <definedName name="Kc_47" localSheetId="8">#REF!</definedName>
    <definedName name="Kc_47" localSheetId="3">#REF!</definedName>
    <definedName name="Kc_47" localSheetId="1">#REF!</definedName>
    <definedName name="Kc_47">#REF!</definedName>
    <definedName name="Kc_48" localSheetId="6">#REF!</definedName>
    <definedName name="Kc_48" localSheetId="4">#REF!</definedName>
    <definedName name="Kc_48" localSheetId="10">#REF!</definedName>
    <definedName name="Kc_48" localSheetId="2">#REF!</definedName>
    <definedName name="Kc_48" localSheetId="13">#REF!</definedName>
    <definedName name="Kc_48" localSheetId="15">#REF!</definedName>
    <definedName name="Kc_48" localSheetId="7">#REF!</definedName>
    <definedName name="Kc_48" localSheetId="8">#REF!</definedName>
    <definedName name="Kc_48" localSheetId="3">#REF!</definedName>
    <definedName name="Kc_48" localSheetId="1">#REF!</definedName>
    <definedName name="Kc_48">#REF!</definedName>
    <definedName name="Kc_49" localSheetId="6">#REF!</definedName>
    <definedName name="Kc_49" localSheetId="4">#REF!</definedName>
    <definedName name="Kc_49" localSheetId="10">#REF!</definedName>
    <definedName name="Kc_49" localSheetId="2">#REF!</definedName>
    <definedName name="Kc_49" localSheetId="13">#REF!</definedName>
    <definedName name="Kc_49" localSheetId="15">#REF!</definedName>
    <definedName name="Kc_49" localSheetId="7">#REF!</definedName>
    <definedName name="Kc_49" localSheetId="8">#REF!</definedName>
    <definedName name="Kc_49" localSheetId="3">#REF!</definedName>
    <definedName name="Kc_49" localSheetId="1">#REF!</definedName>
    <definedName name="Kc_49">#REF!</definedName>
    <definedName name="Kc_50" localSheetId="6">#REF!</definedName>
    <definedName name="Kc_50" localSheetId="4">#REF!</definedName>
    <definedName name="Kc_50" localSheetId="10">#REF!</definedName>
    <definedName name="Kc_50" localSheetId="2">#REF!</definedName>
    <definedName name="Kc_50" localSheetId="13">#REF!</definedName>
    <definedName name="Kc_50" localSheetId="15">#REF!</definedName>
    <definedName name="Kc_50" localSheetId="7">#REF!</definedName>
    <definedName name="Kc_50" localSheetId="8">#REF!</definedName>
    <definedName name="Kc_50" localSheetId="3">#REF!</definedName>
    <definedName name="Kc_50" localSheetId="1">#REF!</definedName>
    <definedName name="Kc_50">#REF!</definedName>
    <definedName name="Kc_51" localSheetId="6">#REF!</definedName>
    <definedName name="Kc_51" localSheetId="4">#REF!</definedName>
    <definedName name="Kc_51" localSheetId="10">#REF!</definedName>
    <definedName name="Kc_51" localSheetId="2">#REF!</definedName>
    <definedName name="Kc_51" localSheetId="13">#REF!</definedName>
    <definedName name="Kc_51" localSheetId="15">#REF!</definedName>
    <definedName name="Kc_51" localSheetId="7">#REF!</definedName>
    <definedName name="Kc_51" localSheetId="8">#REF!</definedName>
    <definedName name="Kc_51" localSheetId="3">#REF!</definedName>
    <definedName name="Kc_51" localSheetId="1">#REF!</definedName>
    <definedName name="Kc_51">#REF!</definedName>
    <definedName name="Kc_52" localSheetId="6">#REF!</definedName>
    <definedName name="Kc_52" localSheetId="4">#REF!</definedName>
    <definedName name="Kc_52" localSheetId="10">#REF!</definedName>
    <definedName name="Kc_52" localSheetId="2">#REF!</definedName>
    <definedName name="Kc_52" localSheetId="13">#REF!</definedName>
    <definedName name="Kc_52" localSheetId="15">#REF!</definedName>
    <definedName name="Kc_52" localSheetId="7">#REF!</definedName>
    <definedName name="Kc_52" localSheetId="8">#REF!</definedName>
    <definedName name="Kc_52" localSheetId="3">#REF!</definedName>
    <definedName name="Kc_52" localSheetId="1">#REF!</definedName>
    <definedName name="Kc_52">#REF!</definedName>
    <definedName name="Kc_53" localSheetId="6">#REF!</definedName>
    <definedName name="Kc_53" localSheetId="4">#REF!</definedName>
    <definedName name="Kc_53" localSheetId="10">#REF!</definedName>
    <definedName name="Kc_53" localSheetId="2">#REF!</definedName>
    <definedName name="Kc_53" localSheetId="13">#REF!</definedName>
    <definedName name="Kc_53" localSheetId="15">#REF!</definedName>
    <definedName name="Kc_53" localSheetId="7">#REF!</definedName>
    <definedName name="Kc_53" localSheetId="8">#REF!</definedName>
    <definedName name="Kc_53" localSheetId="3">#REF!</definedName>
    <definedName name="Kc_53" localSheetId="1">#REF!</definedName>
    <definedName name="Kc_53">#REF!</definedName>
    <definedName name="Kd" localSheetId="6">#REF!</definedName>
    <definedName name="Kd" localSheetId="4">#REF!</definedName>
    <definedName name="Kd" localSheetId="10">#REF!</definedName>
    <definedName name="Kd" localSheetId="2">#REF!</definedName>
    <definedName name="Kd" localSheetId="13">#REF!</definedName>
    <definedName name="Kd" localSheetId="15">#REF!</definedName>
    <definedName name="Kd" localSheetId="7">#REF!</definedName>
    <definedName name="Kd" localSheetId="8">#REF!</definedName>
    <definedName name="Kd" localSheetId="3">#REF!</definedName>
    <definedName name="Kd" localSheetId="1">#REF!</definedName>
    <definedName name="Kd">#REF!</definedName>
    <definedName name="Kd_30" localSheetId="6">#REF!</definedName>
    <definedName name="Kd_30" localSheetId="4">#REF!</definedName>
    <definedName name="Kd_30" localSheetId="10">#REF!</definedName>
    <definedName name="Kd_30" localSheetId="2">#REF!</definedName>
    <definedName name="Kd_30" localSheetId="13">#REF!</definedName>
    <definedName name="Kd_30" localSheetId="15">#REF!</definedName>
    <definedName name="Kd_30" localSheetId="7">#REF!</definedName>
    <definedName name="Kd_30" localSheetId="8">#REF!</definedName>
    <definedName name="Kd_30" localSheetId="3">#REF!</definedName>
    <definedName name="Kd_30" localSheetId="1">#REF!</definedName>
    <definedName name="Kd_30">#REF!</definedName>
    <definedName name="Kd_31" localSheetId="6">#REF!</definedName>
    <definedName name="Kd_31" localSheetId="4">#REF!</definedName>
    <definedName name="Kd_31" localSheetId="10">#REF!</definedName>
    <definedName name="Kd_31" localSheetId="2">#REF!</definedName>
    <definedName name="Kd_31" localSheetId="13">#REF!</definedName>
    <definedName name="Kd_31" localSheetId="15">#REF!</definedName>
    <definedName name="Kd_31" localSheetId="7">#REF!</definedName>
    <definedName name="Kd_31" localSheetId="8">#REF!</definedName>
    <definedName name="Kd_31" localSheetId="3">#REF!</definedName>
    <definedName name="Kd_31" localSheetId="1">#REF!</definedName>
    <definedName name="Kd_31">#REF!</definedName>
    <definedName name="Kd_32" localSheetId="6">#REF!</definedName>
    <definedName name="Kd_32" localSheetId="4">#REF!</definedName>
    <definedName name="Kd_32" localSheetId="10">#REF!</definedName>
    <definedName name="Kd_32" localSheetId="2">#REF!</definedName>
    <definedName name="Kd_32" localSheetId="13">#REF!</definedName>
    <definedName name="Kd_32" localSheetId="15">#REF!</definedName>
    <definedName name="Kd_32" localSheetId="7">#REF!</definedName>
    <definedName name="Kd_32" localSheetId="8">#REF!</definedName>
    <definedName name="Kd_32" localSheetId="3">#REF!</definedName>
    <definedName name="Kd_32" localSheetId="1">#REF!</definedName>
    <definedName name="Kd_32">#REF!</definedName>
    <definedName name="Kd_33" localSheetId="6">#REF!</definedName>
    <definedName name="Kd_33" localSheetId="4">#REF!</definedName>
    <definedName name="Kd_33" localSheetId="10">#REF!</definedName>
    <definedName name="Kd_33" localSheetId="2">#REF!</definedName>
    <definedName name="Kd_33" localSheetId="13">#REF!</definedName>
    <definedName name="Kd_33" localSheetId="15">#REF!</definedName>
    <definedName name="Kd_33" localSheetId="7">#REF!</definedName>
    <definedName name="Kd_33" localSheetId="8">#REF!</definedName>
    <definedName name="Kd_33" localSheetId="3">#REF!</definedName>
    <definedName name="Kd_33" localSheetId="1">#REF!</definedName>
    <definedName name="Kd_33">#REF!</definedName>
    <definedName name="Kd_34" localSheetId="6">#REF!</definedName>
    <definedName name="Kd_34" localSheetId="4">#REF!</definedName>
    <definedName name="Kd_34" localSheetId="10">#REF!</definedName>
    <definedName name="Kd_34" localSheetId="2">#REF!</definedName>
    <definedName name="Kd_34" localSheetId="13">#REF!</definedName>
    <definedName name="Kd_34" localSheetId="15">#REF!</definedName>
    <definedName name="Kd_34" localSheetId="7">#REF!</definedName>
    <definedName name="Kd_34" localSheetId="8">#REF!</definedName>
    <definedName name="Kd_34" localSheetId="3">#REF!</definedName>
    <definedName name="Kd_34" localSheetId="1">#REF!</definedName>
    <definedName name="Kd_34">#REF!</definedName>
    <definedName name="Kd_35" localSheetId="6">#REF!</definedName>
    <definedName name="Kd_35" localSheetId="4">#REF!</definedName>
    <definedName name="Kd_35" localSheetId="10">#REF!</definedName>
    <definedName name="Kd_35" localSheetId="2">#REF!</definedName>
    <definedName name="Kd_35" localSheetId="13">#REF!</definedName>
    <definedName name="Kd_35" localSheetId="15">#REF!</definedName>
    <definedName name="Kd_35" localSheetId="7">#REF!</definedName>
    <definedName name="Kd_35" localSheetId="8">#REF!</definedName>
    <definedName name="Kd_35" localSheetId="3">#REF!</definedName>
    <definedName name="Kd_35" localSheetId="1">#REF!</definedName>
    <definedName name="Kd_35">#REF!</definedName>
    <definedName name="Kd_36" localSheetId="6">#REF!</definedName>
    <definedName name="Kd_36" localSheetId="4">#REF!</definedName>
    <definedName name="Kd_36" localSheetId="10">#REF!</definedName>
    <definedName name="Kd_36" localSheetId="2">#REF!</definedName>
    <definedName name="Kd_36" localSheetId="13">#REF!</definedName>
    <definedName name="Kd_36" localSheetId="15">#REF!</definedName>
    <definedName name="Kd_36" localSheetId="7">#REF!</definedName>
    <definedName name="Kd_36" localSheetId="8">#REF!</definedName>
    <definedName name="Kd_36" localSheetId="3">#REF!</definedName>
    <definedName name="Kd_36" localSheetId="1">#REF!</definedName>
    <definedName name="Kd_36">#REF!</definedName>
    <definedName name="Kd_37" localSheetId="6">#REF!</definedName>
    <definedName name="Kd_37" localSheetId="4">#REF!</definedName>
    <definedName name="Kd_37" localSheetId="10">#REF!</definedName>
    <definedName name="Kd_37" localSheetId="2">#REF!</definedName>
    <definedName name="Kd_37" localSheetId="13">#REF!</definedName>
    <definedName name="Kd_37" localSheetId="15">#REF!</definedName>
    <definedName name="Kd_37" localSheetId="7">#REF!</definedName>
    <definedName name="Kd_37" localSheetId="8">#REF!</definedName>
    <definedName name="Kd_37" localSheetId="3">#REF!</definedName>
    <definedName name="Kd_37" localSheetId="1">#REF!</definedName>
    <definedName name="Kd_37">#REF!</definedName>
    <definedName name="Kd_38" localSheetId="6">#REF!</definedName>
    <definedName name="Kd_38" localSheetId="4">#REF!</definedName>
    <definedName name="Kd_38" localSheetId="10">#REF!</definedName>
    <definedName name="Kd_38" localSheetId="2">#REF!</definedName>
    <definedName name="Kd_38" localSheetId="13">#REF!</definedName>
    <definedName name="Kd_38" localSheetId="15">#REF!</definedName>
    <definedName name="Kd_38" localSheetId="7">#REF!</definedName>
    <definedName name="Kd_38" localSheetId="8">#REF!</definedName>
    <definedName name="Kd_38" localSheetId="3">#REF!</definedName>
    <definedName name="Kd_38" localSheetId="1">#REF!</definedName>
    <definedName name="Kd_38">#REF!</definedName>
    <definedName name="Kd_39" localSheetId="6">#REF!</definedName>
    <definedName name="Kd_39" localSheetId="4">#REF!</definedName>
    <definedName name="Kd_39" localSheetId="10">#REF!</definedName>
    <definedName name="Kd_39" localSheetId="2">#REF!</definedName>
    <definedName name="Kd_39" localSheetId="13">#REF!</definedName>
    <definedName name="Kd_39" localSheetId="15">#REF!</definedName>
    <definedName name="Kd_39" localSheetId="7">#REF!</definedName>
    <definedName name="Kd_39" localSheetId="8">#REF!</definedName>
    <definedName name="Kd_39" localSheetId="3">#REF!</definedName>
    <definedName name="Kd_39" localSheetId="1">#REF!</definedName>
    <definedName name="Kd_39">#REF!</definedName>
    <definedName name="Kd_40" localSheetId="6">#REF!</definedName>
    <definedName name="Kd_40" localSheetId="4">#REF!</definedName>
    <definedName name="Kd_40" localSheetId="10">#REF!</definedName>
    <definedName name="Kd_40" localSheetId="2">#REF!</definedName>
    <definedName name="Kd_40" localSheetId="13">#REF!</definedName>
    <definedName name="Kd_40" localSheetId="15">#REF!</definedName>
    <definedName name="Kd_40" localSheetId="7">#REF!</definedName>
    <definedName name="Kd_40" localSheetId="8">#REF!</definedName>
    <definedName name="Kd_40" localSheetId="3">#REF!</definedName>
    <definedName name="Kd_40" localSheetId="1">#REF!</definedName>
    <definedName name="Kd_40">#REF!</definedName>
    <definedName name="Kd_41" localSheetId="6">#REF!</definedName>
    <definedName name="Kd_41" localSheetId="4">#REF!</definedName>
    <definedName name="Kd_41" localSheetId="10">#REF!</definedName>
    <definedName name="Kd_41" localSheetId="2">#REF!</definedName>
    <definedName name="Kd_41" localSheetId="13">#REF!</definedName>
    <definedName name="Kd_41" localSheetId="15">#REF!</definedName>
    <definedName name="Kd_41" localSheetId="7">#REF!</definedName>
    <definedName name="Kd_41" localSheetId="8">#REF!</definedName>
    <definedName name="Kd_41" localSheetId="3">#REF!</definedName>
    <definedName name="Kd_41" localSheetId="1">#REF!</definedName>
    <definedName name="Kd_41">#REF!</definedName>
    <definedName name="Kd_42" localSheetId="6">#REF!</definedName>
    <definedName name="Kd_42" localSheetId="4">#REF!</definedName>
    <definedName name="Kd_42" localSheetId="10">#REF!</definedName>
    <definedName name="Kd_42" localSheetId="2">#REF!</definedName>
    <definedName name="Kd_42" localSheetId="13">#REF!</definedName>
    <definedName name="Kd_42" localSheetId="15">#REF!</definedName>
    <definedName name="Kd_42" localSheetId="7">#REF!</definedName>
    <definedName name="Kd_42" localSheetId="8">#REF!</definedName>
    <definedName name="Kd_42" localSheetId="3">#REF!</definedName>
    <definedName name="Kd_42" localSheetId="1">#REF!</definedName>
    <definedName name="Kd_42">#REF!</definedName>
    <definedName name="Kd_43" localSheetId="6">#REF!</definedName>
    <definedName name="Kd_43" localSheetId="4">#REF!</definedName>
    <definedName name="Kd_43" localSheetId="10">#REF!</definedName>
    <definedName name="Kd_43" localSheetId="2">#REF!</definedName>
    <definedName name="Kd_43" localSheetId="13">#REF!</definedName>
    <definedName name="Kd_43" localSheetId="15">#REF!</definedName>
    <definedName name="Kd_43" localSheetId="7">#REF!</definedName>
    <definedName name="Kd_43" localSheetId="8">#REF!</definedName>
    <definedName name="Kd_43" localSheetId="3">#REF!</definedName>
    <definedName name="Kd_43" localSheetId="1">#REF!</definedName>
    <definedName name="Kd_43">#REF!</definedName>
    <definedName name="Kd_44" localSheetId="6">#REF!</definedName>
    <definedName name="Kd_44" localSheetId="4">#REF!</definedName>
    <definedName name="Kd_44" localSheetId="10">#REF!</definedName>
    <definedName name="Kd_44" localSheetId="2">#REF!</definedName>
    <definedName name="Kd_44" localSheetId="13">#REF!</definedName>
    <definedName name="Kd_44" localSheetId="15">#REF!</definedName>
    <definedName name="Kd_44" localSheetId="7">#REF!</definedName>
    <definedName name="Kd_44" localSheetId="8">#REF!</definedName>
    <definedName name="Kd_44" localSheetId="3">#REF!</definedName>
    <definedName name="Kd_44" localSheetId="1">#REF!</definedName>
    <definedName name="Kd_44">#REF!</definedName>
    <definedName name="Kd_45" localSheetId="6">#REF!</definedName>
    <definedName name="Kd_45" localSheetId="4">#REF!</definedName>
    <definedName name="Kd_45" localSheetId="10">#REF!</definedName>
    <definedName name="Kd_45" localSheetId="2">#REF!</definedName>
    <definedName name="Kd_45" localSheetId="13">#REF!</definedName>
    <definedName name="Kd_45" localSheetId="15">#REF!</definedName>
    <definedName name="Kd_45" localSheetId="7">#REF!</definedName>
    <definedName name="Kd_45" localSheetId="8">#REF!</definedName>
    <definedName name="Kd_45" localSheetId="3">#REF!</definedName>
    <definedName name="Kd_45" localSheetId="1">#REF!</definedName>
    <definedName name="Kd_45">#REF!</definedName>
    <definedName name="Kd_46" localSheetId="6">#REF!</definedName>
    <definedName name="Kd_46" localSheetId="4">#REF!</definedName>
    <definedName name="Kd_46" localSheetId="10">#REF!</definedName>
    <definedName name="Kd_46" localSheetId="2">#REF!</definedName>
    <definedName name="Kd_46" localSheetId="13">#REF!</definedName>
    <definedName name="Kd_46" localSheetId="15">#REF!</definedName>
    <definedName name="Kd_46" localSheetId="7">#REF!</definedName>
    <definedName name="Kd_46" localSheetId="8">#REF!</definedName>
    <definedName name="Kd_46" localSheetId="3">#REF!</definedName>
    <definedName name="Kd_46" localSheetId="1">#REF!</definedName>
    <definedName name="Kd_46">#REF!</definedName>
    <definedName name="Kd_47" localSheetId="6">#REF!</definedName>
    <definedName name="Kd_47" localSheetId="4">#REF!</definedName>
    <definedName name="Kd_47" localSheetId="10">#REF!</definedName>
    <definedName name="Kd_47" localSheetId="2">#REF!</definedName>
    <definedName name="Kd_47" localSheetId="13">#REF!</definedName>
    <definedName name="Kd_47" localSheetId="15">#REF!</definedName>
    <definedName name="Kd_47" localSheetId="7">#REF!</definedName>
    <definedName name="Kd_47" localSheetId="8">#REF!</definedName>
    <definedName name="Kd_47" localSheetId="3">#REF!</definedName>
    <definedName name="Kd_47" localSheetId="1">#REF!</definedName>
    <definedName name="Kd_47">#REF!</definedName>
    <definedName name="Kd_48" localSheetId="6">#REF!</definedName>
    <definedName name="Kd_48" localSheetId="4">#REF!</definedName>
    <definedName name="Kd_48" localSheetId="10">#REF!</definedName>
    <definedName name="Kd_48" localSheetId="2">#REF!</definedName>
    <definedName name="Kd_48" localSheetId="13">#REF!</definedName>
    <definedName name="Kd_48" localSheetId="15">#REF!</definedName>
    <definedName name="Kd_48" localSheetId="7">#REF!</definedName>
    <definedName name="Kd_48" localSheetId="8">#REF!</definedName>
    <definedName name="Kd_48" localSheetId="3">#REF!</definedName>
    <definedName name="Kd_48" localSheetId="1">#REF!</definedName>
    <definedName name="Kd_48">#REF!</definedName>
    <definedName name="Kd_49" localSheetId="6">#REF!</definedName>
    <definedName name="Kd_49" localSheetId="4">#REF!</definedName>
    <definedName name="Kd_49" localSheetId="10">#REF!</definedName>
    <definedName name="Kd_49" localSheetId="2">#REF!</definedName>
    <definedName name="Kd_49" localSheetId="13">#REF!</definedName>
    <definedName name="Kd_49" localSheetId="15">#REF!</definedName>
    <definedName name="Kd_49" localSheetId="7">#REF!</definedName>
    <definedName name="Kd_49" localSheetId="8">#REF!</definedName>
    <definedName name="Kd_49" localSheetId="3">#REF!</definedName>
    <definedName name="Kd_49" localSheetId="1">#REF!</definedName>
    <definedName name="Kd_49">#REF!</definedName>
    <definedName name="Kd_50" localSheetId="6">#REF!</definedName>
    <definedName name="Kd_50" localSheetId="4">#REF!</definedName>
    <definedName name="Kd_50" localSheetId="10">#REF!</definedName>
    <definedName name="Kd_50" localSheetId="2">#REF!</definedName>
    <definedName name="Kd_50" localSheetId="13">#REF!</definedName>
    <definedName name="Kd_50" localSheetId="15">#REF!</definedName>
    <definedName name="Kd_50" localSheetId="7">#REF!</definedName>
    <definedName name="Kd_50" localSheetId="8">#REF!</definedName>
    <definedName name="Kd_50" localSheetId="3">#REF!</definedName>
    <definedName name="Kd_50" localSheetId="1">#REF!</definedName>
    <definedName name="Kd_50">#REF!</definedName>
    <definedName name="Kd_51" localSheetId="6">#REF!</definedName>
    <definedName name="Kd_51" localSheetId="4">#REF!</definedName>
    <definedName name="Kd_51" localSheetId="10">#REF!</definedName>
    <definedName name="Kd_51" localSheetId="2">#REF!</definedName>
    <definedName name="Kd_51" localSheetId="13">#REF!</definedName>
    <definedName name="Kd_51" localSheetId="15">#REF!</definedName>
    <definedName name="Kd_51" localSheetId="7">#REF!</definedName>
    <definedName name="Kd_51" localSheetId="8">#REF!</definedName>
    <definedName name="Kd_51" localSheetId="3">#REF!</definedName>
    <definedName name="Kd_51" localSheetId="1">#REF!</definedName>
    <definedName name="Kd_51">#REF!</definedName>
    <definedName name="Kd_52" localSheetId="6">#REF!</definedName>
    <definedName name="Kd_52" localSheetId="4">#REF!</definedName>
    <definedName name="Kd_52" localSheetId="10">#REF!</definedName>
    <definedName name="Kd_52" localSheetId="2">#REF!</definedName>
    <definedName name="Kd_52" localSheetId="13">#REF!</definedName>
    <definedName name="Kd_52" localSheetId="15">#REF!</definedName>
    <definedName name="Kd_52" localSheetId="7">#REF!</definedName>
    <definedName name="Kd_52" localSheetId="8">#REF!</definedName>
    <definedName name="Kd_52" localSheetId="3">#REF!</definedName>
    <definedName name="Kd_52" localSheetId="1">#REF!</definedName>
    <definedName name="Kd_52">#REF!</definedName>
    <definedName name="Kd_53" localSheetId="6">#REF!</definedName>
    <definedName name="Kd_53" localSheetId="4">#REF!</definedName>
    <definedName name="Kd_53" localSheetId="10">#REF!</definedName>
    <definedName name="Kd_53" localSheetId="2">#REF!</definedName>
    <definedName name="Kd_53" localSheetId="13">#REF!</definedName>
    <definedName name="Kd_53" localSheetId="15">#REF!</definedName>
    <definedName name="Kd_53" localSheetId="7">#REF!</definedName>
    <definedName name="Kd_53" localSheetId="8">#REF!</definedName>
    <definedName name="Kd_53" localSheetId="3">#REF!</definedName>
    <definedName name="Kd_53" localSheetId="1">#REF!</definedName>
    <definedName name="Kd_53">#REF!</definedName>
    <definedName name="Kf" localSheetId="6">#REF!</definedName>
    <definedName name="Kf" localSheetId="4">#REF!</definedName>
    <definedName name="Kf" localSheetId="10">#REF!</definedName>
    <definedName name="Kf" localSheetId="2">#REF!</definedName>
    <definedName name="Kf" localSheetId="13">#REF!</definedName>
    <definedName name="Kf" localSheetId="15">#REF!</definedName>
    <definedName name="Kf" localSheetId="7">#REF!</definedName>
    <definedName name="Kf" localSheetId="8">#REF!</definedName>
    <definedName name="Kf" localSheetId="3">#REF!</definedName>
    <definedName name="Kf" localSheetId="1">#REF!</definedName>
    <definedName name="Kf">#REF!</definedName>
    <definedName name="Kf_30" localSheetId="6">#REF!</definedName>
    <definedName name="Kf_30" localSheetId="4">#REF!</definedName>
    <definedName name="Kf_30" localSheetId="10">#REF!</definedName>
    <definedName name="Kf_30" localSheetId="2">#REF!</definedName>
    <definedName name="Kf_30" localSheetId="13">#REF!</definedName>
    <definedName name="Kf_30" localSheetId="15">#REF!</definedName>
    <definedName name="Kf_30" localSheetId="7">#REF!</definedName>
    <definedName name="Kf_30" localSheetId="8">#REF!</definedName>
    <definedName name="Kf_30" localSheetId="3">#REF!</definedName>
    <definedName name="Kf_30" localSheetId="1">#REF!</definedName>
    <definedName name="Kf_30">#REF!</definedName>
    <definedName name="Kf_31" localSheetId="6">#REF!</definedName>
    <definedName name="Kf_31" localSheetId="4">#REF!</definedName>
    <definedName name="Kf_31" localSheetId="10">#REF!</definedName>
    <definedName name="Kf_31" localSheetId="2">#REF!</definedName>
    <definedName name="Kf_31" localSheetId="13">#REF!</definedName>
    <definedName name="Kf_31" localSheetId="15">#REF!</definedName>
    <definedName name="Kf_31" localSheetId="7">#REF!</definedName>
    <definedName name="Kf_31" localSheetId="8">#REF!</definedName>
    <definedName name="Kf_31" localSheetId="3">#REF!</definedName>
    <definedName name="Kf_31" localSheetId="1">#REF!</definedName>
    <definedName name="Kf_31">#REF!</definedName>
    <definedName name="Kf_32" localSheetId="6">#REF!</definedName>
    <definedName name="Kf_32" localSheetId="4">#REF!</definedName>
    <definedName name="Kf_32" localSheetId="10">#REF!</definedName>
    <definedName name="Kf_32" localSheetId="2">#REF!</definedName>
    <definedName name="Kf_32" localSheetId="13">#REF!</definedName>
    <definedName name="Kf_32" localSheetId="15">#REF!</definedName>
    <definedName name="Kf_32" localSheetId="7">#REF!</definedName>
    <definedName name="Kf_32" localSheetId="8">#REF!</definedName>
    <definedName name="Kf_32" localSheetId="3">#REF!</definedName>
    <definedName name="Kf_32" localSheetId="1">#REF!</definedName>
    <definedName name="Kf_32">#REF!</definedName>
    <definedName name="Kf_33" localSheetId="6">#REF!</definedName>
    <definedName name="Kf_33" localSheetId="4">#REF!</definedName>
    <definedName name="Kf_33" localSheetId="10">#REF!</definedName>
    <definedName name="Kf_33" localSheetId="2">#REF!</definedName>
    <definedName name="Kf_33" localSheetId="13">#REF!</definedName>
    <definedName name="Kf_33" localSheetId="15">#REF!</definedName>
    <definedName name="Kf_33" localSheetId="7">#REF!</definedName>
    <definedName name="Kf_33" localSheetId="8">#REF!</definedName>
    <definedName name="Kf_33" localSheetId="3">#REF!</definedName>
    <definedName name="Kf_33" localSheetId="1">#REF!</definedName>
    <definedName name="Kf_33">#REF!</definedName>
    <definedName name="Kf_34" localSheetId="6">#REF!</definedName>
    <definedName name="Kf_34" localSheetId="4">#REF!</definedName>
    <definedName name="Kf_34" localSheetId="10">#REF!</definedName>
    <definedName name="Kf_34" localSheetId="2">#REF!</definedName>
    <definedName name="Kf_34" localSheetId="13">#REF!</definedName>
    <definedName name="Kf_34" localSheetId="15">#REF!</definedName>
    <definedName name="Kf_34" localSheetId="7">#REF!</definedName>
    <definedName name="Kf_34" localSheetId="8">#REF!</definedName>
    <definedName name="Kf_34" localSheetId="3">#REF!</definedName>
    <definedName name="Kf_34" localSheetId="1">#REF!</definedName>
    <definedName name="Kf_34">#REF!</definedName>
    <definedName name="Kf_35" localSheetId="6">#REF!</definedName>
    <definedName name="Kf_35" localSheetId="4">#REF!</definedName>
    <definedName name="Kf_35" localSheetId="10">#REF!</definedName>
    <definedName name="Kf_35" localSheetId="2">#REF!</definedName>
    <definedName name="Kf_35" localSheetId="13">#REF!</definedName>
    <definedName name="Kf_35" localSheetId="15">#REF!</definedName>
    <definedName name="Kf_35" localSheetId="7">#REF!</definedName>
    <definedName name="Kf_35" localSheetId="8">#REF!</definedName>
    <definedName name="Kf_35" localSheetId="3">#REF!</definedName>
    <definedName name="Kf_35" localSheetId="1">#REF!</definedName>
    <definedName name="Kf_35">#REF!</definedName>
    <definedName name="Kf_36" localSheetId="6">#REF!</definedName>
    <definedName name="Kf_36" localSheetId="4">#REF!</definedName>
    <definedName name="Kf_36" localSheetId="10">#REF!</definedName>
    <definedName name="Kf_36" localSheetId="2">#REF!</definedName>
    <definedName name="Kf_36" localSheetId="13">#REF!</definedName>
    <definedName name="Kf_36" localSheetId="15">#REF!</definedName>
    <definedName name="Kf_36" localSheetId="7">#REF!</definedName>
    <definedName name="Kf_36" localSheetId="8">#REF!</definedName>
    <definedName name="Kf_36" localSheetId="3">#REF!</definedName>
    <definedName name="Kf_36" localSheetId="1">#REF!</definedName>
    <definedName name="Kf_36">#REF!</definedName>
    <definedName name="Kf_37" localSheetId="6">#REF!</definedName>
    <definedName name="Kf_37" localSheetId="4">#REF!</definedName>
    <definedName name="Kf_37" localSheetId="10">#REF!</definedName>
    <definedName name="Kf_37" localSheetId="2">#REF!</definedName>
    <definedName name="Kf_37" localSheetId="13">#REF!</definedName>
    <definedName name="Kf_37" localSheetId="15">#REF!</definedName>
    <definedName name="Kf_37" localSheetId="7">#REF!</definedName>
    <definedName name="Kf_37" localSheetId="8">#REF!</definedName>
    <definedName name="Kf_37" localSheetId="3">#REF!</definedName>
    <definedName name="Kf_37" localSheetId="1">#REF!</definedName>
    <definedName name="Kf_37">#REF!</definedName>
    <definedName name="Kf_38" localSheetId="6">#REF!</definedName>
    <definedName name="Kf_38" localSheetId="4">#REF!</definedName>
    <definedName name="Kf_38" localSheetId="10">#REF!</definedName>
    <definedName name="Kf_38" localSheetId="2">#REF!</definedName>
    <definedName name="Kf_38" localSheetId="13">#REF!</definedName>
    <definedName name="Kf_38" localSheetId="15">#REF!</definedName>
    <definedName name="Kf_38" localSheetId="7">#REF!</definedName>
    <definedName name="Kf_38" localSheetId="8">#REF!</definedName>
    <definedName name="Kf_38" localSheetId="3">#REF!</definedName>
    <definedName name="Kf_38" localSheetId="1">#REF!</definedName>
    <definedName name="Kf_38">#REF!</definedName>
    <definedName name="Kf_39" localSheetId="6">#REF!</definedName>
    <definedName name="Kf_39" localSheetId="4">#REF!</definedName>
    <definedName name="Kf_39" localSheetId="10">#REF!</definedName>
    <definedName name="Kf_39" localSheetId="2">#REF!</definedName>
    <definedName name="Kf_39" localSheetId="13">#REF!</definedName>
    <definedName name="Kf_39" localSheetId="15">#REF!</definedName>
    <definedName name="Kf_39" localSheetId="7">#REF!</definedName>
    <definedName name="Kf_39" localSheetId="8">#REF!</definedName>
    <definedName name="Kf_39" localSheetId="3">#REF!</definedName>
    <definedName name="Kf_39" localSheetId="1">#REF!</definedName>
    <definedName name="Kf_39">#REF!</definedName>
    <definedName name="Kf_40" localSheetId="6">#REF!</definedName>
    <definedName name="Kf_40" localSheetId="4">#REF!</definedName>
    <definedName name="Kf_40" localSheetId="10">#REF!</definedName>
    <definedName name="Kf_40" localSheetId="2">#REF!</definedName>
    <definedName name="Kf_40" localSheetId="13">#REF!</definedName>
    <definedName name="Kf_40" localSheetId="15">#REF!</definedName>
    <definedName name="Kf_40" localSheetId="7">#REF!</definedName>
    <definedName name="Kf_40" localSheetId="8">#REF!</definedName>
    <definedName name="Kf_40" localSheetId="3">#REF!</definedName>
    <definedName name="Kf_40" localSheetId="1">#REF!</definedName>
    <definedName name="Kf_40">#REF!</definedName>
    <definedName name="Kf_41" localSheetId="6">#REF!</definedName>
    <definedName name="Kf_41" localSheetId="4">#REF!</definedName>
    <definedName name="Kf_41" localSheetId="10">#REF!</definedName>
    <definedName name="Kf_41" localSheetId="2">#REF!</definedName>
    <definedName name="Kf_41" localSheetId="13">#REF!</definedName>
    <definedName name="Kf_41" localSheetId="15">#REF!</definedName>
    <definedName name="Kf_41" localSheetId="7">#REF!</definedName>
    <definedName name="Kf_41" localSheetId="8">#REF!</definedName>
    <definedName name="Kf_41" localSheetId="3">#REF!</definedName>
    <definedName name="Kf_41" localSheetId="1">#REF!</definedName>
    <definedName name="Kf_41">#REF!</definedName>
    <definedName name="Kf_42" localSheetId="6">#REF!</definedName>
    <definedName name="Kf_42" localSheetId="4">#REF!</definedName>
    <definedName name="Kf_42" localSheetId="10">#REF!</definedName>
    <definedName name="Kf_42" localSheetId="2">#REF!</definedName>
    <definedName name="Kf_42" localSheetId="13">#REF!</definedName>
    <definedName name="Kf_42" localSheetId="15">#REF!</definedName>
    <definedName name="Kf_42" localSheetId="7">#REF!</definedName>
    <definedName name="Kf_42" localSheetId="8">#REF!</definedName>
    <definedName name="Kf_42" localSheetId="3">#REF!</definedName>
    <definedName name="Kf_42" localSheetId="1">#REF!</definedName>
    <definedName name="Kf_42">#REF!</definedName>
    <definedName name="Kf_43" localSheetId="6">#REF!</definedName>
    <definedName name="Kf_43" localSheetId="4">#REF!</definedName>
    <definedName name="Kf_43" localSheetId="10">#REF!</definedName>
    <definedName name="Kf_43" localSheetId="2">#REF!</definedName>
    <definedName name="Kf_43" localSheetId="13">#REF!</definedName>
    <definedName name="Kf_43" localSheetId="15">#REF!</definedName>
    <definedName name="Kf_43" localSheetId="7">#REF!</definedName>
    <definedName name="Kf_43" localSheetId="8">#REF!</definedName>
    <definedName name="Kf_43" localSheetId="3">#REF!</definedName>
    <definedName name="Kf_43" localSheetId="1">#REF!</definedName>
    <definedName name="Kf_43">#REF!</definedName>
    <definedName name="Kf_44" localSheetId="6">#REF!</definedName>
    <definedName name="Kf_44" localSheetId="4">#REF!</definedName>
    <definedName name="Kf_44" localSheetId="10">#REF!</definedName>
    <definedName name="Kf_44" localSheetId="2">#REF!</definedName>
    <definedName name="Kf_44" localSheetId="13">#REF!</definedName>
    <definedName name="Kf_44" localSheetId="15">#REF!</definedName>
    <definedName name="Kf_44" localSheetId="7">#REF!</definedName>
    <definedName name="Kf_44" localSheetId="8">#REF!</definedName>
    <definedName name="Kf_44" localSheetId="3">#REF!</definedName>
    <definedName name="Kf_44" localSheetId="1">#REF!</definedName>
    <definedName name="Kf_44">#REF!</definedName>
    <definedName name="Kf_45" localSheetId="6">#REF!</definedName>
    <definedName name="Kf_45" localSheetId="4">#REF!</definedName>
    <definedName name="Kf_45" localSheetId="10">#REF!</definedName>
    <definedName name="Kf_45" localSheetId="2">#REF!</definedName>
    <definedName name="Kf_45" localSheetId="13">#REF!</definedName>
    <definedName name="Kf_45" localSheetId="15">#REF!</definedName>
    <definedName name="Kf_45" localSheetId="7">#REF!</definedName>
    <definedName name="Kf_45" localSheetId="8">#REF!</definedName>
    <definedName name="Kf_45" localSheetId="3">#REF!</definedName>
    <definedName name="Kf_45" localSheetId="1">#REF!</definedName>
    <definedName name="Kf_45">#REF!</definedName>
    <definedName name="Kf_46" localSheetId="6">#REF!</definedName>
    <definedName name="Kf_46" localSheetId="4">#REF!</definedName>
    <definedName name="Kf_46" localSheetId="10">#REF!</definedName>
    <definedName name="Kf_46" localSheetId="2">#REF!</definedName>
    <definedName name="Kf_46" localSheetId="13">#REF!</definedName>
    <definedName name="Kf_46" localSheetId="15">#REF!</definedName>
    <definedName name="Kf_46" localSheetId="7">#REF!</definedName>
    <definedName name="Kf_46" localSheetId="8">#REF!</definedName>
    <definedName name="Kf_46" localSheetId="3">#REF!</definedName>
    <definedName name="Kf_46" localSheetId="1">#REF!</definedName>
    <definedName name="Kf_46">#REF!</definedName>
    <definedName name="Kf_47" localSheetId="6">#REF!</definedName>
    <definedName name="Kf_47" localSheetId="4">#REF!</definedName>
    <definedName name="Kf_47" localSheetId="10">#REF!</definedName>
    <definedName name="Kf_47" localSheetId="2">#REF!</definedName>
    <definedName name="Kf_47" localSheetId="13">#REF!</definedName>
    <definedName name="Kf_47" localSheetId="15">#REF!</definedName>
    <definedName name="Kf_47" localSheetId="7">#REF!</definedName>
    <definedName name="Kf_47" localSheetId="8">#REF!</definedName>
    <definedName name="Kf_47" localSheetId="3">#REF!</definedName>
    <definedName name="Kf_47" localSheetId="1">#REF!</definedName>
    <definedName name="Kf_47">#REF!</definedName>
    <definedName name="Kf_48" localSheetId="6">#REF!</definedName>
    <definedName name="Kf_48" localSheetId="4">#REF!</definedName>
    <definedName name="Kf_48" localSheetId="10">#REF!</definedName>
    <definedName name="Kf_48" localSheetId="2">#REF!</definedName>
    <definedName name="Kf_48" localSheetId="13">#REF!</definedName>
    <definedName name="Kf_48" localSheetId="15">#REF!</definedName>
    <definedName name="Kf_48" localSheetId="7">#REF!</definedName>
    <definedName name="Kf_48" localSheetId="8">#REF!</definedName>
    <definedName name="Kf_48" localSheetId="3">#REF!</definedName>
    <definedName name="Kf_48" localSheetId="1">#REF!</definedName>
    <definedName name="Kf_48">#REF!</definedName>
    <definedName name="Kf_49" localSheetId="6">#REF!</definedName>
    <definedName name="Kf_49" localSheetId="4">#REF!</definedName>
    <definedName name="Kf_49" localSheetId="10">#REF!</definedName>
    <definedName name="Kf_49" localSheetId="2">#REF!</definedName>
    <definedName name="Kf_49" localSheetId="13">#REF!</definedName>
    <definedName name="Kf_49" localSheetId="15">#REF!</definedName>
    <definedName name="Kf_49" localSheetId="7">#REF!</definedName>
    <definedName name="Kf_49" localSheetId="8">#REF!</definedName>
    <definedName name="Kf_49" localSheetId="3">#REF!</definedName>
    <definedName name="Kf_49" localSheetId="1">#REF!</definedName>
    <definedName name="Kf_49">#REF!</definedName>
    <definedName name="Kf_50" localSheetId="6">#REF!</definedName>
    <definedName name="Kf_50" localSheetId="4">#REF!</definedName>
    <definedName name="Kf_50" localSheetId="10">#REF!</definedName>
    <definedName name="Kf_50" localSheetId="2">#REF!</definedName>
    <definedName name="Kf_50" localSheetId="13">#REF!</definedName>
    <definedName name="Kf_50" localSheetId="15">#REF!</definedName>
    <definedName name="Kf_50" localSheetId="7">#REF!</definedName>
    <definedName name="Kf_50" localSheetId="8">#REF!</definedName>
    <definedName name="Kf_50" localSheetId="3">#REF!</definedName>
    <definedName name="Kf_50" localSheetId="1">#REF!</definedName>
    <definedName name="Kf_50">#REF!</definedName>
    <definedName name="Kf_51" localSheetId="6">#REF!</definedName>
    <definedName name="Kf_51" localSheetId="4">#REF!</definedName>
    <definedName name="Kf_51" localSheetId="10">#REF!</definedName>
    <definedName name="Kf_51" localSheetId="2">#REF!</definedName>
    <definedName name="Kf_51" localSheetId="13">#REF!</definedName>
    <definedName name="Kf_51" localSheetId="15">#REF!</definedName>
    <definedName name="Kf_51" localSheetId="7">#REF!</definedName>
    <definedName name="Kf_51" localSheetId="8">#REF!</definedName>
    <definedName name="Kf_51" localSheetId="3">#REF!</definedName>
    <definedName name="Kf_51" localSheetId="1">#REF!</definedName>
    <definedName name="Kf_51">#REF!</definedName>
    <definedName name="Kf_52" localSheetId="6">#REF!</definedName>
    <definedName name="Kf_52" localSheetId="4">#REF!</definedName>
    <definedName name="Kf_52" localSheetId="10">#REF!</definedName>
    <definedName name="Kf_52" localSheetId="2">#REF!</definedName>
    <definedName name="Kf_52" localSheetId="13">#REF!</definedName>
    <definedName name="Kf_52" localSheetId="15">#REF!</definedName>
    <definedName name="Kf_52" localSheetId="7">#REF!</definedName>
    <definedName name="Kf_52" localSheetId="8">#REF!</definedName>
    <definedName name="Kf_52" localSheetId="3">#REF!</definedName>
    <definedName name="Kf_52" localSheetId="1">#REF!</definedName>
    <definedName name="Kf_52">#REF!</definedName>
    <definedName name="Kf_53" localSheetId="6">#REF!</definedName>
    <definedName name="Kf_53" localSheetId="4">#REF!</definedName>
    <definedName name="Kf_53" localSheetId="10">#REF!</definedName>
    <definedName name="Kf_53" localSheetId="2">#REF!</definedName>
    <definedName name="Kf_53" localSheetId="13">#REF!</definedName>
    <definedName name="Kf_53" localSheetId="15">#REF!</definedName>
    <definedName name="Kf_53" localSheetId="7">#REF!</definedName>
    <definedName name="Kf_53" localSheetId="8">#REF!</definedName>
    <definedName name="Kf_53" localSheetId="3">#REF!</definedName>
    <definedName name="Kf_53" localSheetId="1">#REF!</definedName>
    <definedName name="Kf_53">#REF!</definedName>
    <definedName name="kia" localSheetId="4">'[5]Dos1'!$E$17</definedName>
    <definedName name="kia" localSheetId="10">'[5]Dos1'!$E$17</definedName>
    <definedName name="kia" localSheetId="13">'[22]Dos1'!$E$17</definedName>
    <definedName name="kia">'[3]Dos1'!$E$17</definedName>
    <definedName name="kib" localSheetId="4">'[5]Dos1'!$E$18</definedName>
    <definedName name="kib" localSheetId="10">'[5]Dos1'!$E$18</definedName>
    <definedName name="kib" localSheetId="13">'[22]Dos1'!$E$18</definedName>
    <definedName name="kib">'[3]Dos1'!$E$18</definedName>
    <definedName name="kic" localSheetId="4">'[5]Dos1'!$E$19</definedName>
    <definedName name="kic" localSheetId="10">'[5]Dos1'!$E$19</definedName>
    <definedName name="kic" localSheetId="13">'[22]Dos1'!$E$19</definedName>
    <definedName name="kic">'[3]Dos1'!$E$19</definedName>
    <definedName name="kid" localSheetId="4">'[5]Dos1'!$E$20</definedName>
    <definedName name="kid" localSheetId="10">'[5]Dos1'!$E$20</definedName>
    <definedName name="kid" localSheetId="13">'[22]Dos1'!$E$20</definedName>
    <definedName name="kid">'[3]Dos1'!$E$20</definedName>
    <definedName name="kie" localSheetId="4">'[5]Dos1'!$E$21</definedName>
    <definedName name="kie" localSheetId="10">'[5]Dos1'!$E$21</definedName>
    <definedName name="kie" localSheetId="13">'[22]Dos1'!$E$21</definedName>
    <definedName name="kie">'[3]Dos1'!$E$21</definedName>
    <definedName name="kif" localSheetId="4">'[5]Dos1'!$E$22</definedName>
    <definedName name="kif" localSheetId="10">'[5]Dos1'!$E$22</definedName>
    <definedName name="kif" localSheetId="13">'[22]Dos1'!$E$22</definedName>
    <definedName name="kif">'[3]Dos1'!$E$22</definedName>
    <definedName name="kig" localSheetId="4">'[5]Dos1'!$E$23</definedName>
    <definedName name="kig" localSheetId="10">'[5]Dos1'!$E$23</definedName>
    <definedName name="kig" localSheetId="13">'[22]Dos1'!$E$23</definedName>
    <definedName name="kig">'[3]Dos1'!$E$23</definedName>
    <definedName name="kih" localSheetId="4">'[5]Dos1'!$E$24</definedName>
    <definedName name="kih" localSheetId="10">'[5]Dos1'!$E$24</definedName>
    <definedName name="kih" localSheetId="13">'[22]Dos1'!$E$24</definedName>
    <definedName name="kih">'[3]Dos1'!$E$24</definedName>
    <definedName name="kii" localSheetId="4">'[5]Dos1'!$E$25</definedName>
    <definedName name="kii" localSheetId="10">'[5]Dos1'!$E$25</definedName>
    <definedName name="kii" localSheetId="13">'[22]Dos1'!$E$25</definedName>
    <definedName name="kii">'[3]Dos1'!$E$25</definedName>
    <definedName name="kij" localSheetId="4">'[5]Dos1'!$E$26</definedName>
    <definedName name="kij" localSheetId="10">'[5]Dos1'!$E$26</definedName>
    <definedName name="kij" localSheetId="13">'[22]Dos1'!$E$26</definedName>
    <definedName name="kij">'[3]Dos1'!$E$26</definedName>
    <definedName name="kik" localSheetId="4">'[5]Dos1'!$E$27</definedName>
    <definedName name="kik" localSheetId="10">'[5]Dos1'!$E$27</definedName>
    <definedName name="kik" localSheetId="13">'[22]Dos1'!$E$27</definedName>
    <definedName name="kik">'[3]Dos1'!$E$27</definedName>
    <definedName name="kil" localSheetId="4">'[5]Dos1'!$E$28</definedName>
    <definedName name="kil" localSheetId="10">'[5]Dos1'!$E$28</definedName>
    <definedName name="kil" localSheetId="13">'[22]Dos1'!$E$28</definedName>
    <definedName name="kil">'[3]Dos1'!$E$28</definedName>
    <definedName name="kim" localSheetId="4">'[5]Dos1'!$E$29</definedName>
    <definedName name="kim" localSheetId="10">'[5]Dos1'!$E$29</definedName>
    <definedName name="kim" localSheetId="13">'[22]Dos1'!$E$29</definedName>
    <definedName name="kim">'[3]Dos1'!$E$29</definedName>
    <definedName name="kin" localSheetId="4">'[5]Dos1'!$E$30</definedName>
    <definedName name="kin" localSheetId="10">'[5]Dos1'!$E$30</definedName>
    <definedName name="kin" localSheetId="13">'[22]Dos1'!$E$30</definedName>
    <definedName name="kin">'[3]Dos1'!$E$30</definedName>
    <definedName name="kjjjjjjjjjjug" localSheetId="6">#REF!</definedName>
    <definedName name="kjjjjjjjjjjug" localSheetId="4">#REF!</definedName>
    <definedName name="kjjjjjjjjjjug" localSheetId="10">#REF!</definedName>
    <definedName name="kjjjjjjjjjjug" localSheetId="2">#REF!</definedName>
    <definedName name="kjjjjjjjjjjug" localSheetId="13">#REF!</definedName>
    <definedName name="kjjjjjjjjjjug" localSheetId="15">#REF!</definedName>
    <definedName name="kjjjjjjjjjjug" localSheetId="7">#REF!</definedName>
    <definedName name="kjjjjjjjjjjug" localSheetId="8">#REF!</definedName>
    <definedName name="kjjjjjjjjjjug" localSheetId="3">#REF!</definedName>
    <definedName name="kjjjjjjjjjjug" localSheetId="1">#REF!</definedName>
    <definedName name="kjjjjjjjjjjug">#REF!</definedName>
    <definedName name="kjjjjjjjjjug" localSheetId="6">#REF!</definedName>
    <definedName name="kjjjjjjjjjug" localSheetId="4">#REF!</definedName>
    <definedName name="kjjjjjjjjjug" localSheetId="10">#REF!</definedName>
    <definedName name="kjjjjjjjjjug" localSheetId="2">#REF!</definedName>
    <definedName name="kjjjjjjjjjug" localSheetId="13">#REF!</definedName>
    <definedName name="kjjjjjjjjjug" localSheetId="15">#REF!</definedName>
    <definedName name="kjjjjjjjjjug" localSheetId="7">#REF!</definedName>
    <definedName name="kjjjjjjjjjug" localSheetId="8">#REF!</definedName>
    <definedName name="kjjjjjjjjjug" localSheetId="3">#REF!</definedName>
    <definedName name="kjjjjjjjjjug" localSheetId="1">#REF!</definedName>
    <definedName name="kjjjjjjjjjug">#REF!</definedName>
    <definedName name="kjjjjjjjjug" localSheetId="6">#REF!</definedName>
    <definedName name="kjjjjjjjjug" localSheetId="4">#REF!</definedName>
    <definedName name="kjjjjjjjjug" localSheetId="10">#REF!</definedName>
    <definedName name="kjjjjjjjjug" localSheetId="2">#REF!</definedName>
    <definedName name="kjjjjjjjjug" localSheetId="13">#REF!</definedName>
    <definedName name="kjjjjjjjjug" localSheetId="15">#REF!</definedName>
    <definedName name="kjjjjjjjjug" localSheetId="7">#REF!</definedName>
    <definedName name="kjjjjjjjjug" localSheetId="8">#REF!</definedName>
    <definedName name="kjjjjjjjjug" localSheetId="3">#REF!</definedName>
    <definedName name="kjjjjjjjjug" localSheetId="1">#REF!</definedName>
    <definedName name="kjjjjjjjjug">#REF!</definedName>
    <definedName name="kjjjjjjjug" localSheetId="6">#REF!</definedName>
    <definedName name="kjjjjjjjug" localSheetId="4">#REF!</definedName>
    <definedName name="kjjjjjjjug" localSheetId="10">#REF!</definedName>
    <definedName name="kjjjjjjjug" localSheetId="2">#REF!</definedName>
    <definedName name="kjjjjjjjug" localSheetId="13">#REF!</definedName>
    <definedName name="kjjjjjjjug" localSheetId="15">#REF!</definedName>
    <definedName name="kjjjjjjjug" localSheetId="7">#REF!</definedName>
    <definedName name="kjjjjjjjug" localSheetId="8">#REF!</definedName>
    <definedName name="kjjjjjjjug" localSheetId="3">#REF!</definedName>
    <definedName name="kjjjjjjjug" localSheetId="1">#REF!</definedName>
    <definedName name="kjjjjjjjug">#REF!</definedName>
    <definedName name="kjjjjjjug" localSheetId="2">'[11]vol 2 juges F4C'!$T$7:$T$46</definedName>
    <definedName name="kjjjjjjug" localSheetId="13">'[21]vol 2 juges F4C'!$T$7:$T$46</definedName>
    <definedName name="kjjjjjjug" localSheetId="7">'[11]vol 2 juges F4C'!$T$7:$T$46</definedName>
    <definedName name="kjjjjjjug" localSheetId="8">'[17]vol 2 juges F4C'!$T$7:$T$46</definedName>
    <definedName name="kjjjjjjug" localSheetId="3">'[17]vol 2 juges F4C'!$T$7:$T$46</definedName>
    <definedName name="kjjjjjjug" localSheetId="1">'[17]vol 2 juges F4C'!$T$7:$T$46</definedName>
    <definedName name="kjjjjjjug">'[4]vol 2 juges F4C'!$T$7:$T$46</definedName>
    <definedName name="kjjjjjug" localSheetId="2">'[11]vol 2 juges F4C'!$Q$7:$Q$46</definedName>
    <definedName name="kjjjjjug" localSheetId="13">'[21]vol 2 juges F4C'!$Q$7:$Q$46</definedName>
    <definedName name="kjjjjjug" localSheetId="7">'[11]vol 2 juges F4C'!$Q$7:$Q$46</definedName>
    <definedName name="kjjjjjug" localSheetId="8">'[17]vol 2 juges F4C'!$Q$7:$Q$46</definedName>
    <definedName name="kjjjjjug" localSheetId="3">'[17]vol 2 juges F4C'!$Q$7:$Q$46</definedName>
    <definedName name="kjjjjjug" localSheetId="1">'[17]vol 2 juges F4C'!$Q$7:$Q$46</definedName>
    <definedName name="kjjjjjug">'[4]vol 2 juges F4C'!$Q$7:$Q$46</definedName>
    <definedName name="kjjjjug" localSheetId="2">'[11]vol 2 juges F4C'!$N$7:$N$46</definedName>
    <definedName name="kjjjjug" localSheetId="13">'[21]vol 2 juges F4C'!$N$7:$N$46</definedName>
    <definedName name="kjjjjug" localSheetId="7">'[11]vol 2 juges F4C'!$N$7:$N$46</definedName>
    <definedName name="kjjjjug" localSheetId="8">'[17]vol 2 juges F4C'!$N$7:$N$46</definedName>
    <definedName name="kjjjjug" localSheetId="3">'[17]vol 2 juges F4C'!$N$7:$N$46</definedName>
    <definedName name="kjjjjug" localSheetId="1">'[17]vol 2 juges F4C'!$N$7:$N$46</definedName>
    <definedName name="kjjjjug">'[4]vol 2 juges F4C'!$N$7:$N$46</definedName>
    <definedName name="kjjjug" localSheetId="2">'[11]vol 2 juges F4C'!$K$7:$K$46</definedName>
    <definedName name="kjjjug" localSheetId="13">'[21]vol 2 juges F4C'!$K$7:$K$46</definedName>
    <definedName name="kjjjug" localSheetId="7">'[11]vol 2 juges F4C'!$K$7:$K$46</definedName>
    <definedName name="kjjjug" localSheetId="8">'[17]vol 2 juges F4C'!$K$7:$K$46</definedName>
    <definedName name="kjjjug" localSheetId="3">'[17]vol 2 juges F4C'!$K$7:$K$46</definedName>
    <definedName name="kjjjug" localSheetId="1">'[17]vol 2 juges F4C'!$K$7:$K$46</definedName>
    <definedName name="kjjjug">'[4]vol 2 juges F4C'!$K$7:$K$46</definedName>
    <definedName name="kjjug" localSheetId="2">'[11]vol 2 juges F4C'!$H$7:$H$46</definedName>
    <definedName name="kjjug" localSheetId="13">'[21]vol 2 juges F4C'!$H$7:$H$46</definedName>
    <definedName name="kjjug" localSheetId="7">'[11]vol 2 juges F4C'!$H$7:$H$46</definedName>
    <definedName name="kjjug" localSheetId="8">'[17]vol 2 juges F4C'!$H$7:$H$46</definedName>
    <definedName name="kjjug" localSheetId="3">'[17]vol 2 juges F4C'!$H$7:$H$46</definedName>
    <definedName name="kjjug" localSheetId="1">'[17]vol 2 juges F4C'!$H$7:$H$46</definedName>
    <definedName name="kjjug">'[4]vol 2 juges F4C'!$H$7:$H$46</definedName>
    <definedName name="kju" localSheetId="2">'[11]vol 2 juges F4C'!$D$7:$D$46</definedName>
    <definedName name="kju" localSheetId="13">'[21]vol 2 juges F4C'!$D$7:$D$46</definedName>
    <definedName name="kju" localSheetId="7">'[11]vol 2 juges F4C'!$D$7:$D$46</definedName>
    <definedName name="kju" localSheetId="8">'[17]vol 2 juges F4C'!$D$7:$D$46</definedName>
    <definedName name="kju" localSheetId="3">'[17]vol 2 juges F4C'!$D$7:$D$46</definedName>
    <definedName name="kju" localSheetId="1">'[17]vol 2 juges F4C'!$D$7:$D$46</definedName>
    <definedName name="kju">'[4]vol 2 juges F4C'!$D$7:$D$46</definedName>
    <definedName name="kjug" localSheetId="2">'[11]vol 2 juges F4C'!$E$7:$E$46</definedName>
    <definedName name="kjug" localSheetId="13">'[21]vol 2 juges F4C'!$E$7:$E$46</definedName>
    <definedName name="kjug" localSheetId="7">'[11]vol 2 juges F4C'!$E$7:$E$46</definedName>
    <definedName name="kjug" localSheetId="8">'[17]vol 2 juges F4C'!$E$7:$E$46</definedName>
    <definedName name="kjug" localSheetId="3">'[17]vol 2 juges F4C'!$E$7:$E$46</definedName>
    <definedName name="kjug" localSheetId="1">'[17]vol 2 juges F4C'!$E$7:$E$46</definedName>
    <definedName name="kjug">'[4]vol 2 juges F4C'!$E$7:$E$46</definedName>
    <definedName name="Ko" localSheetId="6">#REF!</definedName>
    <definedName name="Ko" localSheetId="4">#REF!</definedName>
    <definedName name="Ko" localSheetId="10">#REF!</definedName>
    <definedName name="Ko" localSheetId="2">#REF!</definedName>
    <definedName name="Ko" localSheetId="13">#REF!</definedName>
    <definedName name="Ko" localSheetId="15">#REF!</definedName>
    <definedName name="Ko" localSheetId="7">#REF!</definedName>
    <definedName name="Ko" localSheetId="8">#REF!</definedName>
    <definedName name="Ko" localSheetId="3">#REF!</definedName>
    <definedName name="Ko" localSheetId="1">#REF!</definedName>
    <definedName name="Ko">#REF!</definedName>
    <definedName name="Ko_30" localSheetId="6">#REF!</definedName>
    <definedName name="Ko_30" localSheetId="4">#REF!</definedName>
    <definedName name="Ko_30" localSheetId="10">#REF!</definedName>
    <definedName name="Ko_30" localSheetId="2">#REF!</definedName>
    <definedName name="Ko_30" localSheetId="13">#REF!</definedName>
    <definedName name="Ko_30" localSheetId="15">#REF!</definedName>
    <definedName name="Ko_30" localSheetId="7">#REF!</definedName>
    <definedName name="Ko_30" localSheetId="8">#REF!</definedName>
    <definedName name="Ko_30" localSheetId="3">#REF!</definedName>
    <definedName name="Ko_30" localSheetId="1">#REF!</definedName>
    <definedName name="Ko_30">#REF!</definedName>
    <definedName name="Ko_31" localSheetId="6">#REF!</definedName>
    <definedName name="Ko_31" localSheetId="4">#REF!</definedName>
    <definedName name="Ko_31" localSheetId="10">#REF!</definedName>
    <definedName name="Ko_31" localSheetId="2">#REF!</definedName>
    <definedName name="Ko_31" localSheetId="13">#REF!</definedName>
    <definedName name="Ko_31" localSheetId="15">#REF!</definedName>
    <definedName name="Ko_31" localSheetId="7">#REF!</definedName>
    <definedName name="Ko_31" localSheetId="8">#REF!</definedName>
    <definedName name="Ko_31" localSheetId="3">#REF!</definedName>
    <definedName name="Ko_31" localSheetId="1">#REF!</definedName>
    <definedName name="Ko_31">#REF!</definedName>
    <definedName name="Ko_32" localSheetId="6">#REF!</definedName>
    <definedName name="Ko_32" localSheetId="4">#REF!</definedName>
    <definedName name="Ko_32" localSheetId="10">#REF!</definedName>
    <definedName name="Ko_32" localSheetId="2">#REF!</definedName>
    <definedName name="Ko_32" localSheetId="13">#REF!</definedName>
    <definedName name="Ko_32" localSheetId="15">#REF!</definedName>
    <definedName name="Ko_32" localSheetId="7">#REF!</definedName>
    <definedName name="Ko_32" localSheetId="8">#REF!</definedName>
    <definedName name="Ko_32" localSheetId="3">#REF!</definedName>
    <definedName name="Ko_32" localSheetId="1">#REF!</definedName>
    <definedName name="Ko_32">#REF!</definedName>
    <definedName name="Ko_33" localSheetId="6">#REF!</definedName>
    <definedName name="Ko_33" localSheetId="4">#REF!</definedName>
    <definedName name="Ko_33" localSheetId="10">#REF!</definedName>
    <definedName name="Ko_33" localSheetId="2">#REF!</definedName>
    <definedName name="Ko_33" localSheetId="13">#REF!</definedName>
    <definedName name="Ko_33" localSheetId="15">#REF!</definedName>
    <definedName name="Ko_33" localSheetId="7">#REF!</definedName>
    <definedName name="Ko_33" localSheetId="8">#REF!</definedName>
    <definedName name="Ko_33" localSheetId="3">#REF!</definedName>
    <definedName name="Ko_33" localSheetId="1">#REF!</definedName>
    <definedName name="Ko_33">#REF!</definedName>
    <definedName name="Ko_34" localSheetId="6">#REF!</definedName>
    <definedName name="Ko_34" localSheetId="4">#REF!</definedName>
    <definedName name="Ko_34" localSheetId="10">#REF!</definedName>
    <definedName name="Ko_34" localSheetId="2">#REF!</definedName>
    <definedName name="Ko_34" localSheetId="13">#REF!</definedName>
    <definedName name="Ko_34" localSheetId="15">#REF!</definedName>
    <definedName name="Ko_34" localSheetId="7">#REF!</definedName>
    <definedName name="Ko_34" localSheetId="8">#REF!</definedName>
    <definedName name="Ko_34" localSheetId="3">#REF!</definedName>
    <definedName name="Ko_34" localSheetId="1">#REF!</definedName>
    <definedName name="Ko_34">#REF!</definedName>
    <definedName name="Ko_35" localSheetId="6">#REF!</definedName>
    <definedName name="Ko_35" localSheetId="4">#REF!</definedName>
    <definedName name="Ko_35" localSheetId="10">#REF!</definedName>
    <definedName name="Ko_35" localSheetId="2">#REF!</definedName>
    <definedName name="Ko_35" localSheetId="13">#REF!</definedName>
    <definedName name="Ko_35" localSheetId="15">#REF!</definedName>
    <definedName name="Ko_35" localSheetId="7">#REF!</definedName>
    <definedName name="Ko_35" localSheetId="8">#REF!</definedName>
    <definedName name="Ko_35" localSheetId="3">#REF!</definedName>
    <definedName name="Ko_35" localSheetId="1">#REF!</definedName>
    <definedName name="Ko_35">#REF!</definedName>
    <definedName name="Ko_36" localSheetId="6">#REF!</definedName>
    <definedName name="Ko_36" localSheetId="4">#REF!</definedName>
    <definedName name="Ko_36" localSheetId="10">#REF!</definedName>
    <definedName name="Ko_36" localSheetId="2">#REF!</definedName>
    <definedName name="Ko_36" localSheetId="13">#REF!</definedName>
    <definedName name="Ko_36" localSheetId="15">#REF!</definedName>
    <definedName name="Ko_36" localSheetId="7">#REF!</definedName>
    <definedName name="Ko_36" localSheetId="8">#REF!</definedName>
    <definedName name="Ko_36" localSheetId="3">#REF!</definedName>
    <definedName name="Ko_36" localSheetId="1">#REF!</definedName>
    <definedName name="Ko_36">#REF!</definedName>
    <definedName name="Ko_37" localSheetId="6">#REF!</definedName>
    <definedName name="Ko_37" localSheetId="4">#REF!</definedName>
    <definedName name="Ko_37" localSheetId="10">#REF!</definedName>
    <definedName name="Ko_37" localSheetId="2">#REF!</definedName>
    <definedName name="Ko_37" localSheetId="13">#REF!</definedName>
    <definedName name="Ko_37" localSheetId="15">#REF!</definedName>
    <definedName name="Ko_37" localSheetId="7">#REF!</definedName>
    <definedName name="Ko_37" localSheetId="8">#REF!</definedName>
    <definedName name="Ko_37" localSheetId="3">#REF!</definedName>
    <definedName name="Ko_37" localSheetId="1">#REF!</definedName>
    <definedName name="Ko_37">#REF!</definedName>
    <definedName name="Ko_38" localSheetId="6">#REF!</definedName>
    <definedName name="Ko_38" localSheetId="4">#REF!</definedName>
    <definedName name="Ko_38" localSheetId="10">#REF!</definedName>
    <definedName name="Ko_38" localSheetId="2">#REF!</definedName>
    <definedName name="Ko_38" localSheetId="13">#REF!</definedName>
    <definedName name="Ko_38" localSheetId="15">#REF!</definedName>
    <definedName name="Ko_38" localSheetId="7">#REF!</definedName>
    <definedName name="Ko_38" localSheetId="8">#REF!</definedName>
    <definedName name="Ko_38" localSheetId="3">#REF!</definedName>
    <definedName name="Ko_38" localSheetId="1">#REF!</definedName>
    <definedName name="Ko_38">#REF!</definedName>
    <definedName name="Ko_39" localSheetId="6">#REF!</definedName>
    <definedName name="Ko_39" localSheetId="4">#REF!</definedName>
    <definedName name="Ko_39" localSheetId="10">#REF!</definedName>
    <definedName name="Ko_39" localSheetId="2">#REF!</definedName>
    <definedName name="Ko_39" localSheetId="13">#REF!</definedName>
    <definedName name="Ko_39" localSheetId="15">#REF!</definedName>
    <definedName name="Ko_39" localSheetId="7">#REF!</definedName>
    <definedName name="Ko_39" localSheetId="8">#REF!</definedName>
    <definedName name="Ko_39" localSheetId="3">#REF!</definedName>
    <definedName name="Ko_39" localSheetId="1">#REF!</definedName>
    <definedName name="Ko_39">#REF!</definedName>
    <definedName name="Ko_40" localSheetId="6">#REF!</definedName>
    <definedName name="Ko_40" localSheetId="4">#REF!</definedName>
    <definedName name="Ko_40" localSheetId="10">#REF!</definedName>
    <definedName name="Ko_40" localSheetId="2">#REF!</definedName>
    <definedName name="Ko_40" localSheetId="13">#REF!</definedName>
    <definedName name="Ko_40" localSheetId="15">#REF!</definedName>
    <definedName name="Ko_40" localSheetId="7">#REF!</definedName>
    <definedName name="Ko_40" localSheetId="8">#REF!</definedName>
    <definedName name="Ko_40" localSheetId="3">#REF!</definedName>
    <definedName name="Ko_40" localSheetId="1">#REF!</definedName>
    <definedName name="Ko_40">#REF!</definedName>
    <definedName name="Ko_41" localSheetId="6">#REF!</definedName>
    <definedName name="Ko_41" localSheetId="4">#REF!</definedName>
    <definedName name="Ko_41" localSheetId="10">#REF!</definedName>
    <definedName name="Ko_41" localSheetId="2">#REF!</definedName>
    <definedName name="Ko_41" localSheetId="13">#REF!</definedName>
    <definedName name="Ko_41" localSheetId="15">#REF!</definedName>
    <definedName name="Ko_41" localSheetId="7">#REF!</definedName>
    <definedName name="Ko_41" localSheetId="8">#REF!</definedName>
    <definedName name="Ko_41" localSheetId="3">#REF!</definedName>
    <definedName name="Ko_41" localSheetId="1">#REF!</definedName>
    <definedName name="Ko_41">#REF!</definedName>
    <definedName name="Ko_42" localSheetId="6">#REF!</definedName>
    <definedName name="Ko_42" localSheetId="4">#REF!</definedName>
    <definedName name="Ko_42" localSheetId="10">#REF!</definedName>
    <definedName name="Ko_42" localSheetId="2">#REF!</definedName>
    <definedName name="Ko_42" localSheetId="13">#REF!</definedName>
    <definedName name="Ko_42" localSheetId="15">#REF!</definedName>
    <definedName name="Ko_42" localSheetId="7">#REF!</definedName>
    <definedName name="Ko_42" localSheetId="8">#REF!</definedName>
    <definedName name="Ko_42" localSheetId="3">#REF!</definedName>
    <definedName name="Ko_42" localSheetId="1">#REF!</definedName>
    <definedName name="Ko_42">#REF!</definedName>
    <definedName name="Ko_43" localSheetId="6">#REF!</definedName>
    <definedName name="Ko_43" localSheetId="4">#REF!</definedName>
    <definedName name="Ko_43" localSheetId="10">#REF!</definedName>
    <definedName name="Ko_43" localSheetId="2">#REF!</definedName>
    <definedName name="Ko_43" localSheetId="13">#REF!</definedName>
    <definedName name="Ko_43" localSheetId="15">#REF!</definedName>
    <definedName name="Ko_43" localSheetId="7">#REF!</definedName>
    <definedName name="Ko_43" localSheetId="8">#REF!</definedName>
    <definedName name="Ko_43" localSheetId="3">#REF!</definedName>
    <definedName name="Ko_43" localSheetId="1">#REF!</definedName>
    <definedName name="Ko_43">#REF!</definedName>
    <definedName name="Ko_44" localSheetId="6">#REF!</definedName>
    <definedName name="Ko_44" localSheetId="4">#REF!</definedName>
    <definedName name="Ko_44" localSheetId="10">#REF!</definedName>
    <definedName name="Ko_44" localSheetId="2">#REF!</definedName>
    <definedName name="Ko_44" localSheetId="13">#REF!</definedName>
    <definedName name="Ko_44" localSheetId="15">#REF!</definedName>
    <definedName name="Ko_44" localSheetId="7">#REF!</definedName>
    <definedName name="Ko_44" localSheetId="8">#REF!</definedName>
    <definedName name="Ko_44" localSheetId="3">#REF!</definedName>
    <definedName name="Ko_44" localSheetId="1">#REF!</definedName>
    <definedName name="Ko_44">#REF!</definedName>
    <definedName name="Ko_45" localSheetId="6">#REF!</definedName>
    <definedName name="Ko_45" localSheetId="4">#REF!</definedName>
    <definedName name="Ko_45" localSheetId="10">#REF!</definedName>
    <definedName name="Ko_45" localSheetId="2">#REF!</definedName>
    <definedName name="Ko_45" localSheetId="13">#REF!</definedName>
    <definedName name="Ko_45" localSheetId="15">#REF!</definedName>
    <definedName name="Ko_45" localSheetId="7">#REF!</definedName>
    <definedName name="Ko_45" localSheetId="8">#REF!</definedName>
    <definedName name="Ko_45" localSheetId="3">#REF!</definedName>
    <definedName name="Ko_45" localSheetId="1">#REF!</definedName>
    <definedName name="Ko_45">#REF!</definedName>
    <definedName name="Ko_46" localSheetId="6">#REF!</definedName>
    <definedName name="Ko_46" localSheetId="4">#REF!</definedName>
    <definedName name="Ko_46" localSheetId="10">#REF!</definedName>
    <definedName name="Ko_46" localSheetId="2">#REF!</definedName>
    <definedName name="Ko_46" localSheetId="13">#REF!</definedName>
    <definedName name="Ko_46" localSheetId="15">#REF!</definedName>
    <definedName name="Ko_46" localSheetId="7">#REF!</definedName>
    <definedName name="Ko_46" localSheetId="8">#REF!</definedName>
    <definedName name="Ko_46" localSheetId="3">#REF!</definedName>
    <definedName name="Ko_46" localSheetId="1">#REF!</definedName>
    <definedName name="Ko_46">#REF!</definedName>
    <definedName name="Ko_47" localSheetId="6">#REF!</definedName>
    <definedName name="Ko_47" localSheetId="4">#REF!</definedName>
    <definedName name="Ko_47" localSheetId="10">#REF!</definedName>
    <definedName name="Ko_47" localSheetId="2">#REF!</definedName>
    <definedName name="Ko_47" localSheetId="13">#REF!</definedName>
    <definedName name="Ko_47" localSheetId="15">#REF!</definedName>
    <definedName name="Ko_47" localSheetId="7">#REF!</definedName>
    <definedName name="Ko_47" localSheetId="8">#REF!</definedName>
    <definedName name="Ko_47" localSheetId="3">#REF!</definedName>
    <definedName name="Ko_47" localSheetId="1">#REF!</definedName>
    <definedName name="Ko_47">#REF!</definedName>
    <definedName name="Ko_48" localSheetId="6">#REF!</definedName>
    <definedName name="Ko_48" localSheetId="4">#REF!</definedName>
    <definedName name="Ko_48" localSheetId="10">#REF!</definedName>
    <definedName name="Ko_48" localSheetId="2">#REF!</definedName>
    <definedName name="Ko_48" localSheetId="13">#REF!</definedName>
    <definedName name="Ko_48" localSheetId="15">#REF!</definedName>
    <definedName name="Ko_48" localSheetId="7">#REF!</definedName>
    <definedName name="Ko_48" localSheetId="8">#REF!</definedName>
    <definedName name="Ko_48" localSheetId="3">#REF!</definedName>
    <definedName name="Ko_48" localSheetId="1">#REF!</definedName>
    <definedName name="Ko_48">#REF!</definedName>
    <definedName name="Ko_49" localSheetId="6">#REF!</definedName>
    <definedName name="Ko_49" localSheetId="4">#REF!</definedName>
    <definedName name="Ko_49" localSheetId="10">#REF!</definedName>
    <definedName name="Ko_49" localSheetId="2">#REF!</definedName>
    <definedName name="Ko_49" localSheetId="13">#REF!</definedName>
    <definedName name="Ko_49" localSheetId="15">#REF!</definedName>
    <definedName name="Ko_49" localSheetId="7">#REF!</definedName>
    <definedName name="Ko_49" localSheetId="8">#REF!</definedName>
    <definedName name="Ko_49" localSheetId="3">#REF!</definedName>
    <definedName name="Ko_49" localSheetId="1">#REF!</definedName>
    <definedName name="Ko_49">#REF!</definedName>
    <definedName name="Ko_50" localSheetId="6">#REF!</definedName>
    <definedName name="Ko_50" localSheetId="4">#REF!</definedName>
    <definedName name="Ko_50" localSheetId="10">#REF!</definedName>
    <definedName name="Ko_50" localSheetId="2">#REF!</definedName>
    <definedName name="Ko_50" localSheetId="13">#REF!</definedName>
    <definedName name="Ko_50" localSheetId="15">#REF!</definedName>
    <definedName name="Ko_50" localSheetId="7">#REF!</definedName>
    <definedName name="Ko_50" localSheetId="8">#REF!</definedName>
    <definedName name="Ko_50" localSheetId="3">#REF!</definedName>
    <definedName name="Ko_50" localSheetId="1">#REF!</definedName>
    <definedName name="Ko_50">#REF!</definedName>
    <definedName name="Ko_51" localSheetId="6">#REF!</definedName>
    <definedName name="Ko_51" localSheetId="4">#REF!</definedName>
    <definedName name="Ko_51" localSheetId="10">#REF!</definedName>
    <definedName name="Ko_51" localSheetId="2">#REF!</definedName>
    <definedName name="Ko_51" localSheetId="13">#REF!</definedName>
    <definedName name="Ko_51" localSheetId="15">#REF!</definedName>
    <definedName name="Ko_51" localSheetId="7">#REF!</definedName>
    <definedName name="Ko_51" localSheetId="8">#REF!</definedName>
    <definedName name="Ko_51" localSheetId="3">#REF!</definedName>
    <definedName name="Ko_51" localSheetId="1">#REF!</definedName>
    <definedName name="Ko_51">#REF!</definedName>
    <definedName name="Ko_52" localSheetId="6">#REF!</definedName>
    <definedName name="Ko_52" localSheetId="4">#REF!</definedName>
    <definedName name="Ko_52" localSheetId="10">#REF!</definedName>
    <definedName name="Ko_52" localSheetId="2">#REF!</definedName>
    <definedName name="Ko_52" localSheetId="13">#REF!</definedName>
    <definedName name="Ko_52" localSheetId="15">#REF!</definedName>
    <definedName name="Ko_52" localSheetId="7">#REF!</definedName>
    <definedName name="Ko_52" localSheetId="8">#REF!</definedName>
    <definedName name="Ko_52" localSheetId="3">#REF!</definedName>
    <definedName name="Ko_52" localSheetId="1">#REF!</definedName>
    <definedName name="Ko_52">#REF!</definedName>
    <definedName name="Ko_53" localSheetId="6">#REF!</definedName>
    <definedName name="Ko_53" localSheetId="4">#REF!</definedName>
    <definedName name="Ko_53" localSheetId="10">#REF!</definedName>
    <definedName name="Ko_53" localSheetId="2">#REF!</definedName>
    <definedName name="Ko_53" localSheetId="13">#REF!</definedName>
    <definedName name="Ko_53" localSheetId="15">#REF!</definedName>
    <definedName name="Ko_53" localSheetId="7">#REF!</definedName>
    <definedName name="Ko_53" localSheetId="8">#REF!</definedName>
    <definedName name="Ko_53" localSheetId="3">#REF!</definedName>
    <definedName name="Ko_53" localSheetId="1">#REF!</definedName>
    <definedName name="Ko_53">#REF!</definedName>
    <definedName name="koa" localSheetId="4">'[5]Dos1'!$G$36</definedName>
    <definedName name="koa" localSheetId="10">'[5]Dos1'!$G$36</definedName>
    <definedName name="koa" localSheetId="13">'[22]Dos1'!$G$36</definedName>
    <definedName name="koa">'[3]Dos1'!$G$36</definedName>
    <definedName name="kob" localSheetId="4">'[5]Dos1'!$G$37</definedName>
    <definedName name="kob" localSheetId="10">'[5]Dos1'!$G$37</definedName>
    <definedName name="kob" localSheetId="13">'[22]Dos1'!$G$37</definedName>
    <definedName name="kob">'[3]Dos1'!$G$37</definedName>
    <definedName name="koc" localSheetId="4">'[5]Dos1'!$G$38</definedName>
    <definedName name="koc" localSheetId="10">'[5]Dos1'!$G$38</definedName>
    <definedName name="koc" localSheetId="13">'[22]Dos1'!$G$38</definedName>
    <definedName name="koc">'[3]Dos1'!$G$38</definedName>
    <definedName name="kod" localSheetId="4">'[5]Dos1'!$G$39</definedName>
    <definedName name="kod" localSheetId="10">'[5]Dos1'!$G$39</definedName>
    <definedName name="kod" localSheetId="13">'[22]Dos1'!$G$39</definedName>
    <definedName name="kod">'[3]Dos1'!$G$39</definedName>
    <definedName name="koe" localSheetId="4">'[5]Dos1'!$G$40</definedName>
    <definedName name="koe" localSheetId="10">'[5]Dos1'!$G$40</definedName>
    <definedName name="koe" localSheetId="13">'[22]Dos1'!$G$40</definedName>
    <definedName name="koe">'[3]Dos1'!$G$40</definedName>
    <definedName name="kof" localSheetId="4">'[5]Dos1'!$G$41</definedName>
    <definedName name="kof" localSheetId="10">'[5]Dos1'!$G$41</definedName>
    <definedName name="kof" localSheetId="13">'[22]Dos1'!$G$41</definedName>
    <definedName name="kof">'[3]Dos1'!$G$41</definedName>
    <definedName name="kog" localSheetId="4">'[5]Dos1'!$G$42</definedName>
    <definedName name="kog" localSheetId="10">'[5]Dos1'!$G$42</definedName>
    <definedName name="kog" localSheetId="13">'[22]Dos1'!$G$42</definedName>
    <definedName name="kog">'[3]Dos1'!$G$42</definedName>
    <definedName name="koh" localSheetId="4">'[5]Dos1'!$G$43</definedName>
    <definedName name="koh" localSheetId="10">'[5]Dos1'!$G$43</definedName>
    <definedName name="koh" localSheetId="13">'[22]Dos1'!$G$43</definedName>
    <definedName name="koh">'[3]Dos1'!$G$43</definedName>
    <definedName name="koi" localSheetId="4">'[5]Dos1'!$G$44</definedName>
    <definedName name="koi" localSheetId="10">'[5]Dos1'!$G$44</definedName>
    <definedName name="koi" localSheetId="13">'[22]Dos1'!$G$44</definedName>
    <definedName name="koi">'[3]Dos1'!$G$44</definedName>
    <definedName name="koj" localSheetId="4">'[5]Dos1'!$G$45</definedName>
    <definedName name="koj" localSheetId="10">'[5]Dos1'!$G$45</definedName>
    <definedName name="koj" localSheetId="13">'[22]Dos1'!$G$45</definedName>
    <definedName name="koj">'[3]Dos1'!$G$45</definedName>
    <definedName name="kol" localSheetId="4">'[5]Dos1'!$G$46</definedName>
    <definedName name="kol" localSheetId="10">'[5]Dos1'!$G$46</definedName>
    <definedName name="kol" localSheetId="13">'[22]Dos1'!$G$46</definedName>
    <definedName name="kol">'[3]Dos1'!$G$46</definedName>
    <definedName name="kom" localSheetId="4">'[5]Dos1'!$G$56</definedName>
    <definedName name="kom" localSheetId="10">'[5]Dos1'!$G$56</definedName>
    <definedName name="kom" localSheetId="13">'[22]Dos1'!$G$56</definedName>
    <definedName name="kom">'[3]Dos1'!$G$56</definedName>
    <definedName name="kon" localSheetId="4">'[5]Dos1'!$G$57</definedName>
    <definedName name="kon" localSheetId="10">'[5]Dos1'!$G$57</definedName>
    <definedName name="kon" localSheetId="13">'[22]Dos1'!$G$57</definedName>
    <definedName name="kon">'[3]Dos1'!$G$57</definedName>
    <definedName name="koo" localSheetId="4">'[5]Dos1'!$G$58</definedName>
    <definedName name="koo" localSheetId="10">'[5]Dos1'!$G$58</definedName>
    <definedName name="koo" localSheetId="13">'[22]Dos1'!$G$58</definedName>
    <definedName name="koo">'[3]Dos1'!$G$58</definedName>
    <definedName name="Kop" localSheetId="6">#REF!</definedName>
    <definedName name="Kop" localSheetId="4">#REF!</definedName>
    <definedName name="Kop" localSheetId="10">#REF!</definedName>
    <definedName name="Kop" localSheetId="2">#REF!</definedName>
    <definedName name="Kop" localSheetId="13">#REF!</definedName>
    <definedName name="Kop" localSheetId="15">#REF!</definedName>
    <definedName name="Kop" localSheetId="7">#REF!</definedName>
    <definedName name="Kop" localSheetId="8">#REF!</definedName>
    <definedName name="Kop" localSheetId="3">#REF!</definedName>
    <definedName name="Kop" localSheetId="1">#REF!</definedName>
    <definedName name="Kop">#REF!</definedName>
    <definedName name="Kop_30" localSheetId="6">#REF!</definedName>
    <definedName name="Kop_30" localSheetId="4">#REF!</definedName>
    <definedName name="Kop_30" localSheetId="10">#REF!</definedName>
    <definedName name="Kop_30" localSheetId="2">#REF!</definedName>
    <definedName name="Kop_30" localSheetId="13">#REF!</definedName>
    <definedName name="Kop_30" localSheetId="15">#REF!</definedName>
    <definedName name="Kop_30" localSheetId="7">#REF!</definedName>
    <definedName name="Kop_30" localSheetId="8">#REF!</definedName>
    <definedName name="Kop_30" localSheetId="3">#REF!</definedName>
    <definedName name="Kop_30" localSheetId="1">#REF!</definedName>
    <definedName name="Kop_30">#REF!</definedName>
    <definedName name="Kop_31" localSheetId="6">#REF!</definedName>
    <definedName name="Kop_31" localSheetId="4">#REF!</definedName>
    <definedName name="Kop_31" localSheetId="10">#REF!</definedName>
    <definedName name="Kop_31" localSheetId="2">#REF!</definedName>
    <definedName name="Kop_31" localSheetId="13">#REF!</definedName>
    <definedName name="Kop_31" localSheetId="15">#REF!</definedName>
    <definedName name="Kop_31" localSheetId="7">#REF!</definedName>
    <definedName name="Kop_31" localSheetId="8">#REF!</definedName>
    <definedName name="Kop_31" localSheetId="3">#REF!</definedName>
    <definedName name="Kop_31" localSheetId="1">#REF!</definedName>
    <definedName name="Kop_31">#REF!</definedName>
    <definedName name="Kop_32" localSheetId="6">#REF!</definedName>
    <definedName name="Kop_32" localSheetId="4">#REF!</definedName>
    <definedName name="Kop_32" localSheetId="10">#REF!</definedName>
    <definedName name="Kop_32" localSheetId="2">#REF!</definedName>
    <definedName name="Kop_32" localSheetId="13">#REF!</definedName>
    <definedName name="Kop_32" localSheetId="15">#REF!</definedName>
    <definedName name="Kop_32" localSheetId="7">#REF!</definedName>
    <definedName name="Kop_32" localSheetId="8">#REF!</definedName>
    <definedName name="Kop_32" localSheetId="3">#REF!</definedName>
    <definedName name="Kop_32" localSheetId="1">#REF!</definedName>
    <definedName name="Kop_32">#REF!</definedName>
    <definedName name="Kop_33" localSheetId="6">#REF!</definedName>
    <definedName name="Kop_33" localSheetId="4">#REF!</definedName>
    <definedName name="Kop_33" localSheetId="10">#REF!</definedName>
    <definedName name="Kop_33" localSheetId="2">#REF!</definedName>
    <definedName name="Kop_33" localSheetId="13">#REF!</definedName>
    <definedName name="Kop_33" localSheetId="15">#REF!</definedName>
    <definedName name="Kop_33" localSheetId="7">#REF!</definedName>
    <definedName name="Kop_33" localSheetId="8">#REF!</definedName>
    <definedName name="Kop_33" localSheetId="3">#REF!</definedName>
    <definedName name="Kop_33" localSheetId="1">#REF!</definedName>
    <definedName name="Kop_33">#REF!</definedName>
    <definedName name="Kop_34" localSheetId="6">#REF!</definedName>
    <definedName name="Kop_34" localSheetId="4">#REF!</definedName>
    <definedName name="Kop_34" localSheetId="10">#REF!</definedName>
    <definedName name="Kop_34" localSheetId="2">#REF!</definedName>
    <definedName name="Kop_34" localSheetId="13">#REF!</definedName>
    <definedName name="Kop_34" localSheetId="15">#REF!</definedName>
    <definedName name="Kop_34" localSheetId="7">#REF!</definedName>
    <definedName name="Kop_34" localSheetId="8">#REF!</definedName>
    <definedName name="Kop_34" localSheetId="3">#REF!</definedName>
    <definedName name="Kop_34" localSheetId="1">#REF!</definedName>
    <definedName name="Kop_34">#REF!</definedName>
    <definedName name="Kop_35" localSheetId="6">#REF!</definedName>
    <definedName name="Kop_35" localSheetId="4">#REF!</definedName>
    <definedName name="Kop_35" localSheetId="10">#REF!</definedName>
    <definedName name="Kop_35" localSheetId="2">#REF!</definedName>
    <definedName name="Kop_35" localSheetId="13">#REF!</definedName>
    <definedName name="Kop_35" localSheetId="15">#REF!</definedName>
    <definedName name="Kop_35" localSheetId="7">#REF!</definedName>
    <definedName name="Kop_35" localSheetId="8">#REF!</definedName>
    <definedName name="Kop_35" localSheetId="3">#REF!</definedName>
    <definedName name="Kop_35" localSheetId="1">#REF!</definedName>
    <definedName name="Kop_35">#REF!</definedName>
    <definedName name="Kop_36" localSheetId="6">#REF!</definedName>
    <definedName name="Kop_36" localSheetId="4">#REF!</definedName>
    <definedName name="Kop_36" localSheetId="10">#REF!</definedName>
    <definedName name="Kop_36" localSheetId="2">#REF!</definedName>
    <definedName name="Kop_36" localSheetId="13">#REF!</definedName>
    <definedName name="Kop_36" localSheetId="15">#REF!</definedName>
    <definedName name="Kop_36" localSheetId="7">#REF!</definedName>
    <definedName name="Kop_36" localSheetId="8">#REF!</definedName>
    <definedName name="Kop_36" localSheetId="3">#REF!</definedName>
    <definedName name="Kop_36" localSheetId="1">#REF!</definedName>
    <definedName name="Kop_36">#REF!</definedName>
    <definedName name="Kop_37" localSheetId="6">#REF!</definedName>
    <definedName name="Kop_37" localSheetId="4">#REF!</definedName>
    <definedName name="Kop_37" localSheetId="10">#REF!</definedName>
    <definedName name="Kop_37" localSheetId="2">#REF!</definedName>
    <definedName name="Kop_37" localSheetId="13">#REF!</definedName>
    <definedName name="Kop_37" localSheetId="15">#REF!</definedName>
    <definedName name="Kop_37" localSheetId="7">#REF!</definedName>
    <definedName name="Kop_37" localSheetId="8">#REF!</definedName>
    <definedName name="Kop_37" localSheetId="3">#REF!</definedName>
    <definedName name="Kop_37" localSheetId="1">#REF!</definedName>
    <definedName name="Kop_37">#REF!</definedName>
    <definedName name="Kop_38" localSheetId="6">#REF!</definedName>
    <definedName name="Kop_38" localSheetId="4">#REF!</definedName>
    <definedName name="Kop_38" localSheetId="10">#REF!</definedName>
    <definedName name="Kop_38" localSheetId="2">#REF!</definedName>
    <definedName name="Kop_38" localSheetId="13">#REF!</definedName>
    <definedName name="Kop_38" localSheetId="15">#REF!</definedName>
    <definedName name="Kop_38" localSheetId="7">#REF!</definedName>
    <definedName name="Kop_38" localSheetId="8">#REF!</definedName>
    <definedName name="Kop_38" localSheetId="3">#REF!</definedName>
    <definedName name="Kop_38" localSheetId="1">#REF!</definedName>
    <definedName name="Kop_38">#REF!</definedName>
    <definedName name="Kop_39" localSheetId="6">#REF!</definedName>
    <definedName name="Kop_39" localSheetId="4">#REF!</definedName>
    <definedName name="Kop_39" localSheetId="10">#REF!</definedName>
    <definedName name="Kop_39" localSheetId="2">#REF!</definedName>
    <definedName name="Kop_39" localSheetId="13">#REF!</definedName>
    <definedName name="Kop_39" localSheetId="15">#REF!</definedName>
    <definedName name="Kop_39" localSheetId="7">#REF!</definedName>
    <definedName name="Kop_39" localSheetId="8">#REF!</definedName>
    <definedName name="Kop_39" localSheetId="3">#REF!</definedName>
    <definedName name="Kop_39" localSheetId="1">#REF!</definedName>
    <definedName name="Kop_39">#REF!</definedName>
    <definedName name="Kop_40" localSheetId="6">#REF!</definedName>
    <definedName name="Kop_40" localSheetId="4">#REF!</definedName>
    <definedName name="Kop_40" localSheetId="10">#REF!</definedName>
    <definedName name="Kop_40" localSheetId="2">#REF!</definedName>
    <definedName name="Kop_40" localSheetId="13">#REF!</definedName>
    <definedName name="Kop_40" localSheetId="15">#REF!</definedName>
    <definedName name="Kop_40" localSheetId="7">#REF!</definedName>
    <definedName name="Kop_40" localSheetId="8">#REF!</definedName>
    <definedName name="Kop_40" localSheetId="3">#REF!</definedName>
    <definedName name="Kop_40" localSheetId="1">#REF!</definedName>
    <definedName name="Kop_40">#REF!</definedName>
    <definedName name="Kop_41" localSheetId="6">#REF!</definedName>
    <definedName name="Kop_41" localSheetId="4">#REF!</definedName>
    <definedName name="Kop_41" localSheetId="10">#REF!</definedName>
    <definedName name="Kop_41" localSheetId="2">#REF!</definedName>
    <definedName name="Kop_41" localSheetId="13">#REF!</definedName>
    <definedName name="Kop_41" localSheetId="15">#REF!</definedName>
    <definedName name="Kop_41" localSheetId="7">#REF!</definedName>
    <definedName name="Kop_41" localSheetId="8">#REF!</definedName>
    <definedName name="Kop_41" localSheetId="3">#REF!</definedName>
    <definedName name="Kop_41" localSheetId="1">#REF!</definedName>
    <definedName name="Kop_41">#REF!</definedName>
    <definedName name="Kop_42" localSheetId="6">#REF!</definedName>
    <definedName name="Kop_42" localSheetId="4">#REF!</definedName>
    <definedName name="Kop_42" localSheetId="10">#REF!</definedName>
    <definedName name="Kop_42" localSheetId="2">#REF!</definedName>
    <definedName name="Kop_42" localSheetId="13">#REF!</definedName>
    <definedName name="Kop_42" localSheetId="15">#REF!</definedName>
    <definedName name="Kop_42" localSheetId="7">#REF!</definedName>
    <definedName name="Kop_42" localSheetId="8">#REF!</definedName>
    <definedName name="Kop_42" localSheetId="3">#REF!</definedName>
    <definedName name="Kop_42" localSheetId="1">#REF!</definedName>
    <definedName name="Kop_42">#REF!</definedName>
    <definedName name="Kop_43" localSheetId="6">#REF!</definedName>
    <definedName name="Kop_43" localSheetId="4">#REF!</definedName>
    <definedName name="Kop_43" localSheetId="10">#REF!</definedName>
    <definedName name="Kop_43" localSheetId="2">#REF!</definedName>
    <definedName name="Kop_43" localSheetId="13">#REF!</definedName>
    <definedName name="Kop_43" localSheetId="15">#REF!</definedName>
    <definedName name="Kop_43" localSheetId="7">#REF!</definedName>
    <definedName name="Kop_43" localSheetId="8">#REF!</definedName>
    <definedName name="Kop_43" localSheetId="3">#REF!</definedName>
    <definedName name="Kop_43" localSheetId="1">#REF!</definedName>
    <definedName name="Kop_43">#REF!</definedName>
    <definedName name="Kop_44" localSheetId="6">#REF!</definedName>
    <definedName name="Kop_44" localSheetId="4">#REF!</definedName>
    <definedName name="Kop_44" localSheetId="10">#REF!</definedName>
    <definedName name="Kop_44" localSheetId="2">#REF!</definedName>
    <definedName name="Kop_44" localSheetId="13">#REF!</definedName>
    <definedName name="Kop_44" localSheetId="15">#REF!</definedName>
    <definedName name="Kop_44" localSheetId="7">#REF!</definedName>
    <definedName name="Kop_44" localSheetId="8">#REF!</definedName>
    <definedName name="Kop_44" localSheetId="3">#REF!</definedName>
    <definedName name="Kop_44" localSheetId="1">#REF!</definedName>
    <definedName name="Kop_44">#REF!</definedName>
    <definedName name="Kop_45" localSheetId="6">#REF!</definedName>
    <definedName name="Kop_45" localSheetId="4">#REF!</definedName>
    <definedName name="Kop_45" localSheetId="10">#REF!</definedName>
    <definedName name="Kop_45" localSheetId="2">#REF!</definedName>
    <definedName name="Kop_45" localSheetId="13">#REF!</definedName>
    <definedName name="Kop_45" localSheetId="15">#REF!</definedName>
    <definedName name="Kop_45" localSheetId="7">#REF!</definedName>
    <definedName name="Kop_45" localSheetId="8">#REF!</definedName>
    <definedName name="Kop_45" localSheetId="3">#REF!</definedName>
    <definedName name="Kop_45" localSheetId="1">#REF!</definedName>
    <definedName name="Kop_45">#REF!</definedName>
    <definedName name="Kop_46" localSheetId="6">#REF!</definedName>
    <definedName name="Kop_46" localSheetId="4">#REF!</definedName>
    <definedName name="Kop_46" localSheetId="10">#REF!</definedName>
    <definedName name="Kop_46" localSheetId="2">#REF!</definedName>
    <definedName name="Kop_46" localSheetId="13">#REF!</definedName>
    <definedName name="Kop_46" localSheetId="15">#REF!</definedName>
    <definedName name="Kop_46" localSheetId="7">#REF!</definedName>
    <definedName name="Kop_46" localSheetId="8">#REF!</definedName>
    <definedName name="Kop_46" localSheetId="3">#REF!</definedName>
    <definedName name="Kop_46" localSheetId="1">#REF!</definedName>
    <definedName name="Kop_46">#REF!</definedName>
    <definedName name="Kop_47" localSheetId="6">#REF!</definedName>
    <definedName name="Kop_47" localSheetId="4">#REF!</definedName>
    <definedName name="Kop_47" localSheetId="10">#REF!</definedName>
    <definedName name="Kop_47" localSheetId="2">#REF!</definedName>
    <definedName name="Kop_47" localSheetId="13">#REF!</definedName>
    <definedName name="Kop_47" localSheetId="15">#REF!</definedName>
    <definedName name="Kop_47" localSheetId="7">#REF!</definedName>
    <definedName name="Kop_47" localSheetId="8">#REF!</definedName>
    <definedName name="Kop_47" localSheetId="3">#REF!</definedName>
    <definedName name="Kop_47" localSheetId="1">#REF!</definedName>
    <definedName name="Kop_47">#REF!</definedName>
    <definedName name="Kop_48" localSheetId="6">#REF!</definedName>
    <definedName name="Kop_48" localSheetId="4">#REF!</definedName>
    <definedName name="Kop_48" localSheetId="10">#REF!</definedName>
    <definedName name="Kop_48" localSheetId="2">#REF!</definedName>
    <definedName name="Kop_48" localSheetId="13">#REF!</definedName>
    <definedName name="Kop_48" localSheetId="15">#REF!</definedName>
    <definedName name="Kop_48" localSheetId="7">#REF!</definedName>
    <definedName name="Kop_48" localSheetId="8">#REF!</definedName>
    <definedName name="Kop_48" localSheetId="3">#REF!</definedName>
    <definedName name="Kop_48" localSheetId="1">#REF!</definedName>
    <definedName name="Kop_48">#REF!</definedName>
    <definedName name="Kop_49" localSheetId="6">#REF!</definedName>
    <definedName name="Kop_49" localSheetId="4">#REF!</definedName>
    <definedName name="Kop_49" localSheetId="10">#REF!</definedName>
    <definedName name="Kop_49" localSheetId="2">#REF!</definedName>
    <definedName name="Kop_49" localSheetId="13">#REF!</definedName>
    <definedName name="Kop_49" localSheetId="15">#REF!</definedName>
    <definedName name="Kop_49" localSheetId="7">#REF!</definedName>
    <definedName name="Kop_49" localSheetId="8">#REF!</definedName>
    <definedName name="Kop_49" localSheetId="3">#REF!</definedName>
    <definedName name="Kop_49" localSheetId="1">#REF!</definedName>
    <definedName name="Kop_49">#REF!</definedName>
    <definedName name="Kop_50" localSheetId="6">#REF!</definedName>
    <definedName name="Kop_50" localSheetId="4">#REF!</definedName>
    <definedName name="Kop_50" localSheetId="10">#REF!</definedName>
    <definedName name="Kop_50" localSheetId="2">#REF!</definedName>
    <definedName name="Kop_50" localSheetId="13">#REF!</definedName>
    <definedName name="Kop_50" localSheetId="15">#REF!</definedName>
    <definedName name="Kop_50" localSheetId="7">#REF!</definedName>
    <definedName name="Kop_50" localSheetId="8">#REF!</definedName>
    <definedName name="Kop_50" localSheetId="3">#REF!</definedName>
    <definedName name="Kop_50" localSheetId="1">#REF!</definedName>
    <definedName name="Kop_50">#REF!</definedName>
    <definedName name="Kop_51" localSheetId="6">#REF!</definedName>
    <definedName name="Kop_51" localSheetId="4">#REF!</definedName>
    <definedName name="Kop_51" localSheetId="10">#REF!</definedName>
    <definedName name="Kop_51" localSheetId="2">#REF!</definedName>
    <definedName name="Kop_51" localSheetId="13">#REF!</definedName>
    <definedName name="Kop_51" localSheetId="15">#REF!</definedName>
    <definedName name="Kop_51" localSheetId="7">#REF!</definedName>
    <definedName name="Kop_51" localSheetId="8">#REF!</definedName>
    <definedName name="Kop_51" localSheetId="3">#REF!</definedName>
    <definedName name="Kop_51" localSheetId="1">#REF!</definedName>
    <definedName name="Kop_51">#REF!</definedName>
    <definedName name="Kop_52" localSheetId="6">#REF!</definedName>
    <definedName name="Kop_52" localSheetId="4">#REF!</definedName>
    <definedName name="Kop_52" localSheetId="10">#REF!</definedName>
    <definedName name="Kop_52" localSheetId="2">#REF!</definedName>
    <definedName name="Kop_52" localSheetId="13">#REF!</definedName>
    <definedName name="Kop_52" localSheetId="15">#REF!</definedName>
    <definedName name="Kop_52" localSheetId="7">#REF!</definedName>
    <definedName name="Kop_52" localSheetId="8">#REF!</definedName>
    <definedName name="Kop_52" localSheetId="3">#REF!</definedName>
    <definedName name="Kop_52" localSheetId="1">#REF!</definedName>
    <definedName name="Kop_52">#REF!</definedName>
    <definedName name="Kop_53" localSheetId="6">#REF!</definedName>
    <definedName name="Kop_53" localSheetId="4">#REF!</definedName>
    <definedName name="Kop_53" localSheetId="10">#REF!</definedName>
    <definedName name="Kop_53" localSheetId="2">#REF!</definedName>
    <definedName name="Kop_53" localSheetId="13">#REF!</definedName>
    <definedName name="Kop_53" localSheetId="15">#REF!</definedName>
    <definedName name="Kop_53" localSheetId="7">#REF!</definedName>
    <definedName name="Kop_53" localSheetId="8">#REF!</definedName>
    <definedName name="Kop_53" localSheetId="3">#REF!</definedName>
    <definedName name="Kop_53" localSheetId="1">#REF!</definedName>
    <definedName name="Kop_53">#REF!</definedName>
    <definedName name="Kopt" localSheetId="6">#REF!</definedName>
    <definedName name="Kopt" localSheetId="4">#REF!</definedName>
    <definedName name="Kopt" localSheetId="10">#REF!</definedName>
    <definedName name="Kopt" localSheetId="2">#REF!</definedName>
    <definedName name="Kopt" localSheetId="13">#REF!</definedName>
    <definedName name="Kopt" localSheetId="15">#REF!</definedName>
    <definedName name="Kopt" localSheetId="7">#REF!</definedName>
    <definedName name="Kopt" localSheetId="8">#REF!</definedName>
    <definedName name="Kopt" localSheetId="3">#REF!</definedName>
    <definedName name="Kopt" localSheetId="1">#REF!</definedName>
    <definedName name="Kopt">#REF!</definedName>
    <definedName name="Kopt_30" localSheetId="6">#REF!</definedName>
    <definedName name="Kopt_30" localSheetId="4">#REF!</definedName>
    <definedName name="Kopt_30" localSheetId="10">#REF!</definedName>
    <definedName name="Kopt_30" localSheetId="2">#REF!</definedName>
    <definedName name="Kopt_30" localSheetId="13">#REF!</definedName>
    <definedName name="Kopt_30" localSheetId="15">#REF!</definedName>
    <definedName name="Kopt_30" localSheetId="7">#REF!</definedName>
    <definedName name="Kopt_30" localSheetId="8">#REF!</definedName>
    <definedName name="Kopt_30" localSheetId="3">#REF!</definedName>
    <definedName name="Kopt_30" localSheetId="1">#REF!</definedName>
    <definedName name="Kopt_30">#REF!</definedName>
    <definedName name="Kopt_31" localSheetId="6">#REF!</definedName>
    <definedName name="Kopt_31" localSheetId="4">#REF!</definedName>
    <definedName name="Kopt_31" localSheetId="10">#REF!</definedName>
    <definedName name="Kopt_31" localSheetId="2">#REF!</definedName>
    <definedName name="Kopt_31" localSheetId="13">#REF!</definedName>
    <definedName name="Kopt_31" localSheetId="15">#REF!</definedName>
    <definedName name="Kopt_31" localSheetId="7">#REF!</definedName>
    <definedName name="Kopt_31" localSheetId="8">#REF!</definedName>
    <definedName name="Kopt_31" localSheetId="3">#REF!</definedName>
    <definedName name="Kopt_31" localSheetId="1">#REF!</definedName>
    <definedName name="Kopt_31">#REF!</definedName>
    <definedName name="Kopt_32" localSheetId="6">#REF!</definedName>
    <definedName name="Kopt_32" localSheetId="4">#REF!</definedName>
    <definedName name="Kopt_32" localSheetId="10">#REF!</definedName>
    <definedName name="Kopt_32" localSheetId="2">#REF!</definedName>
    <definedName name="Kopt_32" localSheetId="13">#REF!</definedName>
    <definedName name="Kopt_32" localSheetId="15">#REF!</definedName>
    <definedName name="Kopt_32" localSheetId="7">#REF!</definedName>
    <definedName name="Kopt_32" localSheetId="8">#REF!</definedName>
    <definedName name="Kopt_32" localSheetId="3">#REF!</definedName>
    <definedName name="Kopt_32" localSheetId="1">#REF!</definedName>
    <definedName name="Kopt_32">#REF!</definedName>
    <definedName name="Kopt_33" localSheetId="6">#REF!</definedName>
    <definedName name="Kopt_33" localSheetId="4">#REF!</definedName>
    <definedName name="Kopt_33" localSheetId="10">#REF!</definedName>
    <definedName name="Kopt_33" localSheetId="2">#REF!</definedName>
    <definedName name="Kopt_33" localSheetId="13">#REF!</definedName>
    <definedName name="Kopt_33" localSheetId="15">#REF!</definedName>
    <definedName name="Kopt_33" localSheetId="7">#REF!</definedName>
    <definedName name="Kopt_33" localSheetId="8">#REF!</definedName>
    <definedName name="Kopt_33" localSheetId="3">#REF!</definedName>
    <definedName name="Kopt_33" localSheetId="1">#REF!</definedName>
    <definedName name="Kopt_33">#REF!</definedName>
    <definedName name="Kopt_34" localSheetId="6">#REF!</definedName>
    <definedName name="Kopt_34" localSheetId="4">#REF!</definedName>
    <definedName name="Kopt_34" localSheetId="10">#REF!</definedName>
    <definedName name="Kopt_34" localSheetId="2">#REF!</definedName>
    <definedName name="Kopt_34" localSheetId="13">#REF!</definedName>
    <definedName name="Kopt_34" localSheetId="15">#REF!</definedName>
    <definedName name="Kopt_34" localSheetId="7">#REF!</definedName>
    <definedName name="Kopt_34" localSheetId="8">#REF!</definedName>
    <definedName name="Kopt_34" localSheetId="3">#REF!</definedName>
    <definedName name="Kopt_34" localSheetId="1">#REF!</definedName>
    <definedName name="Kopt_34">#REF!</definedName>
    <definedName name="Kopt_35" localSheetId="6">#REF!</definedName>
    <definedName name="Kopt_35" localSheetId="4">#REF!</definedName>
    <definedName name="Kopt_35" localSheetId="10">#REF!</definedName>
    <definedName name="Kopt_35" localSheetId="2">#REF!</definedName>
    <definedName name="Kopt_35" localSheetId="13">#REF!</definedName>
    <definedName name="Kopt_35" localSheetId="15">#REF!</definedName>
    <definedName name="Kopt_35" localSheetId="7">#REF!</definedName>
    <definedName name="Kopt_35" localSheetId="8">#REF!</definedName>
    <definedName name="Kopt_35" localSheetId="3">#REF!</definedName>
    <definedName name="Kopt_35" localSheetId="1">#REF!</definedName>
    <definedName name="Kopt_35">#REF!</definedName>
    <definedName name="Kopt_36" localSheetId="6">#REF!</definedName>
    <definedName name="Kopt_36" localSheetId="4">#REF!</definedName>
    <definedName name="Kopt_36" localSheetId="10">#REF!</definedName>
    <definedName name="Kopt_36" localSheetId="2">#REF!</definedName>
    <definedName name="Kopt_36" localSheetId="13">#REF!</definedName>
    <definedName name="Kopt_36" localSheetId="15">#REF!</definedName>
    <definedName name="Kopt_36" localSheetId="7">#REF!</definedName>
    <definedName name="Kopt_36" localSheetId="8">#REF!</definedName>
    <definedName name="Kopt_36" localSheetId="3">#REF!</definedName>
    <definedName name="Kopt_36" localSheetId="1">#REF!</definedName>
    <definedName name="Kopt_36">#REF!</definedName>
    <definedName name="Kopt_37" localSheetId="6">#REF!</definedName>
    <definedName name="Kopt_37" localSheetId="4">#REF!</definedName>
    <definedName name="Kopt_37" localSheetId="10">#REF!</definedName>
    <definedName name="Kopt_37" localSheetId="2">#REF!</definedName>
    <definedName name="Kopt_37" localSheetId="13">#REF!</definedName>
    <definedName name="Kopt_37" localSheetId="15">#REF!</definedName>
    <definedName name="Kopt_37" localSheetId="7">#REF!</definedName>
    <definedName name="Kopt_37" localSheetId="8">#REF!</definedName>
    <definedName name="Kopt_37" localSheetId="3">#REF!</definedName>
    <definedName name="Kopt_37" localSheetId="1">#REF!</definedName>
    <definedName name="Kopt_37">#REF!</definedName>
    <definedName name="Kopt_38" localSheetId="6">#REF!</definedName>
    <definedName name="Kopt_38" localSheetId="4">#REF!</definedName>
    <definedName name="Kopt_38" localSheetId="10">#REF!</definedName>
    <definedName name="Kopt_38" localSheetId="2">#REF!</definedName>
    <definedName name="Kopt_38" localSheetId="13">#REF!</definedName>
    <definedName name="Kopt_38" localSheetId="15">#REF!</definedName>
    <definedName name="Kopt_38" localSheetId="7">#REF!</definedName>
    <definedName name="Kopt_38" localSheetId="8">#REF!</definedName>
    <definedName name="Kopt_38" localSheetId="3">#REF!</definedName>
    <definedName name="Kopt_38" localSheetId="1">#REF!</definedName>
    <definedName name="Kopt_38">#REF!</definedName>
    <definedName name="Kopt_39" localSheetId="6">#REF!</definedName>
    <definedName name="Kopt_39" localSheetId="4">#REF!</definedName>
    <definedName name="Kopt_39" localSheetId="10">#REF!</definedName>
    <definedName name="Kopt_39" localSheetId="2">#REF!</definedName>
    <definedName name="Kopt_39" localSheetId="13">#REF!</definedName>
    <definedName name="Kopt_39" localSheetId="15">#REF!</definedName>
    <definedName name="Kopt_39" localSheetId="7">#REF!</definedName>
    <definedName name="Kopt_39" localSheetId="8">#REF!</definedName>
    <definedName name="Kopt_39" localSheetId="3">#REF!</definedName>
    <definedName name="Kopt_39" localSheetId="1">#REF!</definedName>
    <definedName name="Kopt_39">#REF!</definedName>
    <definedName name="Kopt_40" localSheetId="6">#REF!</definedName>
    <definedName name="Kopt_40" localSheetId="4">#REF!</definedName>
    <definedName name="Kopt_40" localSheetId="10">#REF!</definedName>
    <definedName name="Kopt_40" localSheetId="2">#REF!</definedName>
    <definedName name="Kopt_40" localSheetId="13">#REF!</definedName>
    <definedName name="Kopt_40" localSheetId="15">#REF!</definedName>
    <definedName name="Kopt_40" localSheetId="7">#REF!</definedName>
    <definedName name="Kopt_40" localSheetId="8">#REF!</definedName>
    <definedName name="Kopt_40" localSheetId="3">#REF!</definedName>
    <definedName name="Kopt_40" localSheetId="1">#REF!</definedName>
    <definedName name="Kopt_40">#REF!</definedName>
    <definedName name="Kopt_41" localSheetId="6">#REF!</definedName>
    <definedName name="Kopt_41" localSheetId="4">#REF!</definedName>
    <definedName name="Kopt_41" localSheetId="10">#REF!</definedName>
    <definedName name="Kopt_41" localSheetId="2">#REF!</definedName>
    <definedName name="Kopt_41" localSheetId="13">#REF!</definedName>
    <definedName name="Kopt_41" localSheetId="15">#REF!</definedName>
    <definedName name="Kopt_41" localSheetId="7">#REF!</definedName>
    <definedName name="Kopt_41" localSheetId="8">#REF!</definedName>
    <definedName name="Kopt_41" localSheetId="3">#REF!</definedName>
    <definedName name="Kopt_41" localSheetId="1">#REF!</definedName>
    <definedName name="Kopt_41">#REF!</definedName>
    <definedName name="Kopt_42" localSheetId="6">#REF!</definedName>
    <definedName name="Kopt_42" localSheetId="4">#REF!</definedName>
    <definedName name="Kopt_42" localSheetId="10">#REF!</definedName>
    <definedName name="Kopt_42" localSheetId="2">#REF!</definedName>
    <definedName name="Kopt_42" localSheetId="13">#REF!</definedName>
    <definedName name="Kopt_42" localSheetId="15">#REF!</definedName>
    <definedName name="Kopt_42" localSheetId="7">#REF!</definedName>
    <definedName name="Kopt_42" localSheetId="8">#REF!</definedName>
    <definedName name="Kopt_42" localSheetId="3">#REF!</definedName>
    <definedName name="Kopt_42" localSheetId="1">#REF!</definedName>
    <definedName name="Kopt_42">#REF!</definedName>
    <definedName name="Kopt_43" localSheetId="6">#REF!</definedName>
    <definedName name="Kopt_43" localSheetId="4">#REF!</definedName>
    <definedName name="Kopt_43" localSheetId="10">#REF!</definedName>
    <definedName name="Kopt_43" localSheetId="2">#REF!</definedName>
    <definedName name="Kopt_43" localSheetId="13">#REF!</definedName>
    <definedName name="Kopt_43" localSheetId="15">#REF!</definedName>
    <definedName name="Kopt_43" localSheetId="7">#REF!</definedName>
    <definedName name="Kopt_43" localSheetId="8">#REF!</definedName>
    <definedName name="Kopt_43" localSheetId="3">#REF!</definedName>
    <definedName name="Kopt_43" localSheetId="1">#REF!</definedName>
    <definedName name="Kopt_43">#REF!</definedName>
    <definedName name="Kopt_44" localSheetId="6">#REF!</definedName>
    <definedName name="Kopt_44" localSheetId="4">#REF!</definedName>
    <definedName name="Kopt_44" localSheetId="10">#REF!</definedName>
    <definedName name="Kopt_44" localSheetId="2">#REF!</definedName>
    <definedName name="Kopt_44" localSheetId="13">#REF!</definedName>
    <definedName name="Kopt_44" localSheetId="15">#REF!</definedName>
    <definedName name="Kopt_44" localSheetId="7">#REF!</definedName>
    <definedName name="Kopt_44" localSheetId="8">#REF!</definedName>
    <definedName name="Kopt_44" localSheetId="3">#REF!</definedName>
    <definedName name="Kopt_44" localSheetId="1">#REF!</definedName>
    <definedName name="Kopt_44">#REF!</definedName>
    <definedName name="Kopt_45" localSheetId="6">#REF!</definedName>
    <definedName name="Kopt_45" localSheetId="4">#REF!</definedName>
    <definedName name="Kopt_45" localSheetId="10">#REF!</definedName>
    <definedName name="Kopt_45" localSheetId="2">#REF!</definedName>
    <definedName name="Kopt_45" localSheetId="13">#REF!</definedName>
    <definedName name="Kopt_45" localSheetId="15">#REF!</definedName>
    <definedName name="Kopt_45" localSheetId="7">#REF!</definedName>
    <definedName name="Kopt_45" localSheetId="8">#REF!</definedName>
    <definedName name="Kopt_45" localSheetId="3">#REF!</definedName>
    <definedName name="Kopt_45" localSheetId="1">#REF!</definedName>
    <definedName name="Kopt_45">#REF!</definedName>
    <definedName name="Kopt_46" localSheetId="6">#REF!</definedName>
    <definedName name="Kopt_46" localSheetId="4">#REF!</definedName>
    <definedName name="Kopt_46" localSheetId="10">#REF!</definedName>
    <definedName name="Kopt_46" localSheetId="2">#REF!</definedName>
    <definedName name="Kopt_46" localSheetId="13">#REF!</definedName>
    <definedName name="Kopt_46" localSheetId="15">#REF!</definedName>
    <definedName name="Kopt_46" localSheetId="7">#REF!</definedName>
    <definedName name="Kopt_46" localSheetId="8">#REF!</definedName>
    <definedName name="Kopt_46" localSheetId="3">#REF!</definedName>
    <definedName name="Kopt_46" localSheetId="1">#REF!</definedName>
    <definedName name="Kopt_46">#REF!</definedName>
    <definedName name="Kopt_47" localSheetId="6">#REF!</definedName>
    <definedName name="Kopt_47" localSheetId="4">#REF!</definedName>
    <definedName name="Kopt_47" localSheetId="10">#REF!</definedName>
    <definedName name="Kopt_47" localSheetId="2">#REF!</definedName>
    <definedName name="Kopt_47" localSheetId="13">#REF!</definedName>
    <definedName name="Kopt_47" localSheetId="15">#REF!</definedName>
    <definedName name="Kopt_47" localSheetId="7">#REF!</definedName>
    <definedName name="Kopt_47" localSheetId="8">#REF!</definedName>
    <definedName name="Kopt_47" localSheetId="3">#REF!</definedName>
    <definedName name="Kopt_47" localSheetId="1">#REF!</definedName>
    <definedName name="Kopt_47">#REF!</definedName>
    <definedName name="Kopt_48" localSheetId="6">#REF!</definedName>
    <definedName name="Kopt_48" localSheetId="4">#REF!</definedName>
    <definedName name="Kopt_48" localSheetId="10">#REF!</definedName>
    <definedName name="Kopt_48" localSheetId="2">#REF!</definedName>
    <definedName name="Kopt_48" localSheetId="13">#REF!</definedName>
    <definedName name="Kopt_48" localSheetId="15">#REF!</definedName>
    <definedName name="Kopt_48" localSheetId="7">#REF!</definedName>
    <definedName name="Kopt_48" localSheetId="8">#REF!</definedName>
    <definedName name="Kopt_48" localSheetId="3">#REF!</definedName>
    <definedName name="Kopt_48" localSheetId="1">#REF!</definedName>
    <definedName name="Kopt_48">#REF!</definedName>
    <definedName name="Kopt_49" localSheetId="6">#REF!</definedName>
    <definedName name="Kopt_49" localSheetId="4">#REF!</definedName>
    <definedName name="Kopt_49" localSheetId="10">#REF!</definedName>
    <definedName name="Kopt_49" localSheetId="2">#REF!</definedName>
    <definedName name="Kopt_49" localSheetId="13">#REF!</definedName>
    <definedName name="Kopt_49" localSheetId="15">#REF!</definedName>
    <definedName name="Kopt_49" localSheetId="7">#REF!</definedName>
    <definedName name="Kopt_49" localSheetId="8">#REF!</definedName>
    <definedName name="Kopt_49" localSheetId="3">#REF!</definedName>
    <definedName name="Kopt_49" localSheetId="1">#REF!</definedName>
    <definedName name="Kopt_49">#REF!</definedName>
    <definedName name="Kopt_50" localSheetId="6">#REF!</definedName>
    <definedName name="Kopt_50" localSheetId="4">#REF!</definedName>
    <definedName name="Kopt_50" localSheetId="10">#REF!</definedName>
    <definedName name="Kopt_50" localSheetId="2">#REF!</definedName>
    <definedName name="Kopt_50" localSheetId="13">#REF!</definedName>
    <definedName name="Kopt_50" localSheetId="15">#REF!</definedName>
    <definedName name="Kopt_50" localSheetId="7">#REF!</definedName>
    <definedName name="Kopt_50" localSheetId="8">#REF!</definedName>
    <definedName name="Kopt_50" localSheetId="3">#REF!</definedName>
    <definedName name="Kopt_50" localSheetId="1">#REF!</definedName>
    <definedName name="Kopt_50">#REF!</definedName>
    <definedName name="Kopt_51" localSheetId="6">#REF!</definedName>
    <definedName name="Kopt_51" localSheetId="4">#REF!</definedName>
    <definedName name="Kopt_51" localSheetId="10">#REF!</definedName>
    <definedName name="Kopt_51" localSheetId="2">#REF!</definedName>
    <definedName name="Kopt_51" localSheetId="13">#REF!</definedName>
    <definedName name="Kopt_51" localSheetId="15">#REF!</definedName>
    <definedName name="Kopt_51" localSheetId="7">#REF!</definedName>
    <definedName name="Kopt_51" localSheetId="8">#REF!</definedName>
    <definedName name="Kopt_51" localSheetId="3">#REF!</definedName>
    <definedName name="Kopt_51" localSheetId="1">#REF!</definedName>
    <definedName name="Kopt_51">#REF!</definedName>
    <definedName name="Kopt_52" localSheetId="6">#REF!</definedName>
    <definedName name="Kopt_52" localSheetId="4">#REF!</definedName>
    <definedName name="Kopt_52" localSheetId="10">#REF!</definedName>
    <definedName name="Kopt_52" localSheetId="2">#REF!</definedName>
    <definedName name="Kopt_52" localSheetId="13">#REF!</definedName>
    <definedName name="Kopt_52" localSheetId="15">#REF!</definedName>
    <definedName name="Kopt_52" localSheetId="7">#REF!</definedName>
    <definedName name="Kopt_52" localSheetId="8">#REF!</definedName>
    <definedName name="Kopt_52" localSheetId="3">#REF!</definedName>
    <definedName name="Kopt_52" localSheetId="1">#REF!</definedName>
    <definedName name="Kopt_52">#REF!</definedName>
    <definedName name="Kopt_53" localSheetId="6">#REF!</definedName>
    <definedName name="Kopt_53" localSheetId="4">#REF!</definedName>
    <definedName name="Kopt_53" localSheetId="10">#REF!</definedName>
    <definedName name="Kopt_53" localSheetId="2">#REF!</definedName>
    <definedName name="Kopt_53" localSheetId="13">#REF!</definedName>
    <definedName name="Kopt_53" localSheetId="15">#REF!</definedName>
    <definedName name="Kopt_53" localSheetId="7">#REF!</definedName>
    <definedName name="Kopt_53" localSheetId="8">#REF!</definedName>
    <definedName name="Kopt_53" localSheetId="3">#REF!</definedName>
    <definedName name="Kopt_53" localSheetId="1">#REF!</definedName>
    <definedName name="Kopt_53">#REF!</definedName>
    <definedName name="Kopti" localSheetId="6">#REF!</definedName>
    <definedName name="Kopti" localSheetId="4">#REF!</definedName>
    <definedName name="Kopti" localSheetId="10">#REF!</definedName>
    <definedName name="Kopti" localSheetId="2">#REF!</definedName>
    <definedName name="Kopti" localSheetId="13">#REF!</definedName>
    <definedName name="Kopti" localSheetId="15">#REF!</definedName>
    <definedName name="Kopti" localSheetId="7">#REF!</definedName>
    <definedName name="Kopti" localSheetId="8">#REF!</definedName>
    <definedName name="Kopti" localSheetId="3">#REF!</definedName>
    <definedName name="Kopti" localSheetId="1">#REF!</definedName>
    <definedName name="Kopti">#REF!</definedName>
    <definedName name="Kopti_30" localSheetId="6">#REF!</definedName>
    <definedName name="Kopti_30" localSheetId="4">#REF!</definedName>
    <definedName name="Kopti_30" localSheetId="10">#REF!</definedName>
    <definedName name="Kopti_30" localSheetId="2">#REF!</definedName>
    <definedName name="Kopti_30" localSheetId="13">#REF!</definedName>
    <definedName name="Kopti_30" localSheetId="15">#REF!</definedName>
    <definedName name="Kopti_30" localSheetId="7">#REF!</definedName>
    <definedName name="Kopti_30" localSheetId="8">#REF!</definedName>
    <definedName name="Kopti_30" localSheetId="3">#REF!</definedName>
    <definedName name="Kopti_30" localSheetId="1">#REF!</definedName>
    <definedName name="Kopti_30">#REF!</definedName>
    <definedName name="Kopti_31" localSheetId="6">#REF!</definedName>
    <definedName name="Kopti_31" localSheetId="4">#REF!</definedName>
    <definedName name="Kopti_31" localSheetId="10">#REF!</definedName>
    <definedName name="Kopti_31" localSheetId="2">#REF!</definedName>
    <definedName name="Kopti_31" localSheetId="13">#REF!</definedName>
    <definedName name="Kopti_31" localSheetId="15">#REF!</definedName>
    <definedName name="Kopti_31" localSheetId="7">#REF!</definedName>
    <definedName name="Kopti_31" localSheetId="8">#REF!</definedName>
    <definedName name="Kopti_31" localSheetId="3">#REF!</definedName>
    <definedName name="Kopti_31" localSheetId="1">#REF!</definedName>
    <definedName name="Kopti_31">#REF!</definedName>
    <definedName name="Kopti_32" localSheetId="6">#REF!</definedName>
    <definedName name="Kopti_32" localSheetId="4">#REF!</definedName>
    <definedName name="Kopti_32" localSheetId="10">#REF!</definedName>
    <definedName name="Kopti_32" localSheetId="2">#REF!</definedName>
    <definedName name="Kopti_32" localSheetId="13">#REF!</definedName>
    <definedName name="Kopti_32" localSheetId="15">#REF!</definedName>
    <definedName name="Kopti_32" localSheetId="7">#REF!</definedName>
    <definedName name="Kopti_32" localSheetId="8">#REF!</definedName>
    <definedName name="Kopti_32" localSheetId="3">#REF!</definedName>
    <definedName name="Kopti_32" localSheetId="1">#REF!</definedName>
    <definedName name="Kopti_32">#REF!</definedName>
    <definedName name="Kopti_33" localSheetId="6">#REF!</definedName>
    <definedName name="Kopti_33" localSheetId="4">#REF!</definedName>
    <definedName name="Kopti_33" localSheetId="10">#REF!</definedName>
    <definedName name="Kopti_33" localSheetId="2">#REF!</definedName>
    <definedName name="Kopti_33" localSheetId="13">#REF!</definedName>
    <definedName name="Kopti_33" localSheetId="15">#REF!</definedName>
    <definedName name="Kopti_33" localSheetId="7">#REF!</definedName>
    <definedName name="Kopti_33" localSheetId="8">#REF!</definedName>
    <definedName name="Kopti_33" localSheetId="3">#REF!</definedName>
    <definedName name="Kopti_33" localSheetId="1">#REF!</definedName>
    <definedName name="Kopti_33">#REF!</definedName>
    <definedName name="Kopti_34" localSheetId="6">#REF!</definedName>
    <definedName name="Kopti_34" localSheetId="4">#REF!</definedName>
    <definedName name="Kopti_34" localSheetId="10">#REF!</definedName>
    <definedName name="Kopti_34" localSheetId="2">#REF!</definedName>
    <definedName name="Kopti_34" localSheetId="13">#REF!</definedName>
    <definedName name="Kopti_34" localSheetId="15">#REF!</definedName>
    <definedName name="Kopti_34" localSheetId="7">#REF!</definedName>
    <definedName name="Kopti_34" localSheetId="8">#REF!</definedName>
    <definedName name="Kopti_34" localSheetId="3">#REF!</definedName>
    <definedName name="Kopti_34" localSheetId="1">#REF!</definedName>
    <definedName name="Kopti_34">#REF!</definedName>
    <definedName name="Kopti_35" localSheetId="6">#REF!</definedName>
    <definedName name="Kopti_35" localSheetId="4">#REF!</definedName>
    <definedName name="Kopti_35" localSheetId="10">#REF!</definedName>
    <definedName name="Kopti_35" localSheetId="2">#REF!</definedName>
    <definedName name="Kopti_35" localSheetId="13">#REF!</definedName>
    <definedName name="Kopti_35" localSheetId="15">#REF!</definedName>
    <definedName name="Kopti_35" localSheetId="7">#REF!</definedName>
    <definedName name="Kopti_35" localSheetId="8">#REF!</definedName>
    <definedName name="Kopti_35" localSheetId="3">#REF!</definedName>
    <definedName name="Kopti_35" localSheetId="1">#REF!</definedName>
    <definedName name="Kopti_35">#REF!</definedName>
    <definedName name="Kopti_36" localSheetId="6">#REF!</definedName>
    <definedName name="Kopti_36" localSheetId="4">#REF!</definedName>
    <definedName name="Kopti_36" localSheetId="10">#REF!</definedName>
    <definedName name="Kopti_36" localSheetId="2">#REF!</definedName>
    <definedName name="Kopti_36" localSheetId="13">#REF!</definedName>
    <definedName name="Kopti_36" localSheetId="15">#REF!</definedName>
    <definedName name="Kopti_36" localSheetId="7">#REF!</definedName>
    <definedName name="Kopti_36" localSheetId="8">#REF!</definedName>
    <definedName name="Kopti_36" localSheetId="3">#REF!</definedName>
    <definedName name="Kopti_36" localSheetId="1">#REF!</definedName>
    <definedName name="Kopti_36">#REF!</definedName>
    <definedName name="Kopti_37" localSheetId="6">#REF!</definedName>
    <definedName name="Kopti_37" localSheetId="4">#REF!</definedName>
    <definedName name="Kopti_37" localSheetId="10">#REF!</definedName>
    <definedName name="Kopti_37" localSheetId="2">#REF!</definedName>
    <definedName name="Kopti_37" localSheetId="13">#REF!</definedName>
    <definedName name="Kopti_37" localSheetId="15">#REF!</definedName>
    <definedName name="Kopti_37" localSheetId="7">#REF!</definedName>
    <definedName name="Kopti_37" localSheetId="8">#REF!</definedName>
    <definedName name="Kopti_37" localSheetId="3">#REF!</definedName>
    <definedName name="Kopti_37" localSheetId="1">#REF!</definedName>
    <definedName name="Kopti_37">#REF!</definedName>
    <definedName name="Kopti_38" localSheetId="6">#REF!</definedName>
    <definedName name="Kopti_38" localSheetId="4">#REF!</definedName>
    <definedName name="Kopti_38" localSheetId="10">#REF!</definedName>
    <definedName name="Kopti_38" localSheetId="2">#REF!</definedName>
    <definedName name="Kopti_38" localSheetId="13">#REF!</definedName>
    <definedName name="Kopti_38" localSheetId="15">#REF!</definedName>
    <definedName name="Kopti_38" localSheetId="7">#REF!</definedName>
    <definedName name="Kopti_38" localSheetId="8">#REF!</definedName>
    <definedName name="Kopti_38" localSheetId="3">#REF!</definedName>
    <definedName name="Kopti_38" localSheetId="1">#REF!</definedName>
    <definedName name="Kopti_38">#REF!</definedName>
    <definedName name="Kopti_39" localSheetId="6">#REF!</definedName>
    <definedName name="Kopti_39" localSheetId="4">#REF!</definedName>
    <definedName name="Kopti_39" localSheetId="10">#REF!</definedName>
    <definedName name="Kopti_39" localSheetId="2">#REF!</definedName>
    <definedName name="Kopti_39" localSheetId="13">#REF!</definedName>
    <definedName name="Kopti_39" localSheetId="15">#REF!</definedName>
    <definedName name="Kopti_39" localSheetId="7">#REF!</definedName>
    <definedName name="Kopti_39" localSheetId="8">#REF!</definedName>
    <definedName name="Kopti_39" localSheetId="3">#REF!</definedName>
    <definedName name="Kopti_39" localSheetId="1">#REF!</definedName>
    <definedName name="Kopti_39">#REF!</definedName>
    <definedName name="Kopti_40" localSheetId="6">#REF!</definedName>
    <definedName name="Kopti_40" localSheetId="4">#REF!</definedName>
    <definedName name="Kopti_40" localSheetId="10">#REF!</definedName>
    <definedName name="Kopti_40" localSheetId="2">#REF!</definedName>
    <definedName name="Kopti_40" localSheetId="13">#REF!</definedName>
    <definedName name="Kopti_40" localSheetId="15">#REF!</definedName>
    <definedName name="Kopti_40" localSheetId="7">#REF!</definedName>
    <definedName name="Kopti_40" localSheetId="8">#REF!</definedName>
    <definedName name="Kopti_40" localSheetId="3">#REF!</definedName>
    <definedName name="Kopti_40" localSheetId="1">#REF!</definedName>
    <definedName name="Kopti_40">#REF!</definedName>
    <definedName name="Kopti_41" localSheetId="6">#REF!</definedName>
    <definedName name="Kopti_41" localSheetId="4">#REF!</definedName>
    <definedName name="Kopti_41" localSheetId="10">#REF!</definedName>
    <definedName name="Kopti_41" localSheetId="2">#REF!</definedName>
    <definedName name="Kopti_41" localSheetId="13">#REF!</definedName>
    <definedName name="Kopti_41" localSheetId="15">#REF!</definedName>
    <definedName name="Kopti_41" localSheetId="7">#REF!</definedName>
    <definedName name="Kopti_41" localSheetId="8">#REF!</definedName>
    <definedName name="Kopti_41" localSheetId="3">#REF!</definedName>
    <definedName name="Kopti_41" localSheetId="1">#REF!</definedName>
    <definedName name="Kopti_41">#REF!</definedName>
    <definedName name="Kopti_42" localSheetId="6">#REF!</definedName>
    <definedName name="Kopti_42" localSheetId="4">#REF!</definedName>
    <definedName name="Kopti_42" localSheetId="10">#REF!</definedName>
    <definedName name="Kopti_42" localSheetId="2">#REF!</definedName>
    <definedName name="Kopti_42" localSheetId="13">#REF!</definedName>
    <definedName name="Kopti_42" localSheetId="15">#REF!</definedName>
    <definedName name="Kopti_42" localSheetId="7">#REF!</definedName>
    <definedName name="Kopti_42" localSheetId="8">#REF!</definedName>
    <definedName name="Kopti_42" localSheetId="3">#REF!</definedName>
    <definedName name="Kopti_42" localSheetId="1">#REF!</definedName>
    <definedName name="Kopti_42">#REF!</definedName>
    <definedName name="Kopti_43" localSheetId="6">#REF!</definedName>
    <definedName name="Kopti_43" localSheetId="4">#REF!</definedName>
    <definedName name="Kopti_43" localSheetId="10">#REF!</definedName>
    <definedName name="Kopti_43" localSheetId="2">#REF!</definedName>
    <definedName name="Kopti_43" localSheetId="13">#REF!</definedName>
    <definedName name="Kopti_43" localSheetId="15">#REF!</definedName>
    <definedName name="Kopti_43" localSheetId="7">#REF!</definedName>
    <definedName name="Kopti_43" localSheetId="8">#REF!</definedName>
    <definedName name="Kopti_43" localSheetId="3">#REF!</definedName>
    <definedName name="Kopti_43" localSheetId="1">#REF!</definedName>
    <definedName name="Kopti_43">#REF!</definedName>
    <definedName name="Kopti_44" localSheetId="6">#REF!</definedName>
    <definedName name="Kopti_44" localSheetId="4">#REF!</definedName>
    <definedName name="Kopti_44" localSheetId="10">#REF!</definedName>
    <definedName name="Kopti_44" localSheetId="2">#REF!</definedName>
    <definedName name="Kopti_44" localSheetId="13">#REF!</definedName>
    <definedName name="Kopti_44" localSheetId="15">#REF!</definedName>
    <definedName name="Kopti_44" localSheetId="7">#REF!</definedName>
    <definedName name="Kopti_44" localSheetId="8">#REF!</definedName>
    <definedName name="Kopti_44" localSheetId="3">#REF!</definedName>
    <definedName name="Kopti_44" localSheetId="1">#REF!</definedName>
    <definedName name="Kopti_44">#REF!</definedName>
    <definedName name="Kopti_45" localSheetId="6">#REF!</definedName>
    <definedName name="Kopti_45" localSheetId="4">#REF!</definedName>
    <definedName name="Kopti_45" localSheetId="10">#REF!</definedName>
    <definedName name="Kopti_45" localSheetId="2">#REF!</definedName>
    <definedName name="Kopti_45" localSheetId="13">#REF!</definedName>
    <definedName name="Kopti_45" localSheetId="15">#REF!</definedName>
    <definedName name="Kopti_45" localSheetId="7">#REF!</definedName>
    <definedName name="Kopti_45" localSheetId="8">#REF!</definedName>
    <definedName name="Kopti_45" localSheetId="3">#REF!</definedName>
    <definedName name="Kopti_45" localSheetId="1">#REF!</definedName>
    <definedName name="Kopti_45">#REF!</definedName>
    <definedName name="Kopti_46" localSheetId="6">#REF!</definedName>
    <definedName name="Kopti_46" localSheetId="4">#REF!</definedName>
    <definedName name="Kopti_46" localSheetId="10">#REF!</definedName>
    <definedName name="Kopti_46" localSheetId="2">#REF!</definedName>
    <definedName name="Kopti_46" localSheetId="13">#REF!</definedName>
    <definedName name="Kopti_46" localSheetId="15">#REF!</definedName>
    <definedName name="Kopti_46" localSheetId="7">#REF!</definedName>
    <definedName name="Kopti_46" localSheetId="8">#REF!</definedName>
    <definedName name="Kopti_46" localSheetId="3">#REF!</definedName>
    <definedName name="Kopti_46" localSheetId="1">#REF!</definedName>
    <definedName name="Kopti_46">#REF!</definedName>
    <definedName name="Kopti_47" localSheetId="6">#REF!</definedName>
    <definedName name="Kopti_47" localSheetId="4">#REF!</definedName>
    <definedName name="Kopti_47" localSheetId="10">#REF!</definedName>
    <definedName name="Kopti_47" localSheetId="2">#REF!</definedName>
    <definedName name="Kopti_47" localSheetId="13">#REF!</definedName>
    <definedName name="Kopti_47" localSheetId="15">#REF!</definedName>
    <definedName name="Kopti_47" localSheetId="7">#REF!</definedName>
    <definedName name="Kopti_47" localSheetId="8">#REF!</definedName>
    <definedName name="Kopti_47" localSheetId="3">#REF!</definedName>
    <definedName name="Kopti_47" localSheetId="1">#REF!</definedName>
    <definedName name="Kopti_47">#REF!</definedName>
    <definedName name="Kopti_48" localSheetId="6">#REF!</definedName>
    <definedName name="Kopti_48" localSheetId="4">#REF!</definedName>
    <definedName name="Kopti_48" localSheetId="10">#REF!</definedName>
    <definedName name="Kopti_48" localSheetId="2">#REF!</definedName>
    <definedName name="Kopti_48" localSheetId="13">#REF!</definedName>
    <definedName name="Kopti_48" localSheetId="15">#REF!</definedName>
    <definedName name="Kopti_48" localSheetId="7">#REF!</definedName>
    <definedName name="Kopti_48" localSheetId="8">#REF!</definedName>
    <definedName name="Kopti_48" localSheetId="3">#REF!</definedName>
    <definedName name="Kopti_48" localSheetId="1">#REF!</definedName>
    <definedName name="Kopti_48">#REF!</definedName>
    <definedName name="Kopti_49" localSheetId="6">#REF!</definedName>
    <definedName name="Kopti_49" localSheetId="4">#REF!</definedName>
    <definedName name="Kopti_49" localSheetId="10">#REF!</definedName>
    <definedName name="Kopti_49" localSheetId="2">#REF!</definedName>
    <definedName name="Kopti_49" localSheetId="13">#REF!</definedName>
    <definedName name="Kopti_49" localSheetId="15">#REF!</definedName>
    <definedName name="Kopti_49" localSheetId="7">#REF!</definedName>
    <definedName name="Kopti_49" localSheetId="8">#REF!</definedName>
    <definedName name="Kopti_49" localSheetId="3">#REF!</definedName>
    <definedName name="Kopti_49" localSheetId="1">#REF!</definedName>
    <definedName name="Kopti_49">#REF!</definedName>
    <definedName name="Kopti_50" localSheetId="6">#REF!</definedName>
    <definedName name="Kopti_50" localSheetId="4">#REF!</definedName>
    <definedName name="Kopti_50" localSheetId="10">#REF!</definedName>
    <definedName name="Kopti_50" localSheetId="2">#REF!</definedName>
    <definedName name="Kopti_50" localSheetId="13">#REF!</definedName>
    <definedName name="Kopti_50" localSheetId="15">#REF!</definedName>
    <definedName name="Kopti_50" localSheetId="7">#REF!</definedName>
    <definedName name="Kopti_50" localSheetId="8">#REF!</definedName>
    <definedName name="Kopti_50" localSheetId="3">#REF!</definedName>
    <definedName name="Kopti_50" localSheetId="1">#REF!</definedName>
    <definedName name="Kopti_50">#REF!</definedName>
    <definedName name="Kopti_51" localSheetId="6">#REF!</definedName>
    <definedName name="Kopti_51" localSheetId="4">#REF!</definedName>
    <definedName name="Kopti_51" localSheetId="10">#REF!</definedName>
    <definedName name="Kopti_51" localSheetId="2">#REF!</definedName>
    <definedName name="Kopti_51" localSheetId="13">#REF!</definedName>
    <definedName name="Kopti_51" localSheetId="15">#REF!</definedName>
    <definedName name="Kopti_51" localSheetId="7">#REF!</definedName>
    <definedName name="Kopti_51" localSheetId="8">#REF!</definedName>
    <definedName name="Kopti_51" localSheetId="3">#REF!</definedName>
    <definedName name="Kopti_51" localSheetId="1">#REF!</definedName>
    <definedName name="Kopti_51">#REF!</definedName>
    <definedName name="Kopti_52" localSheetId="6">#REF!</definedName>
    <definedName name="Kopti_52" localSheetId="4">#REF!</definedName>
    <definedName name="Kopti_52" localSheetId="10">#REF!</definedName>
    <definedName name="Kopti_52" localSheetId="2">#REF!</definedName>
    <definedName name="Kopti_52" localSheetId="13">#REF!</definedName>
    <definedName name="Kopti_52" localSheetId="15">#REF!</definedName>
    <definedName name="Kopti_52" localSheetId="7">#REF!</definedName>
    <definedName name="Kopti_52" localSheetId="8">#REF!</definedName>
    <definedName name="Kopti_52" localSheetId="3">#REF!</definedName>
    <definedName name="Kopti_52" localSheetId="1">#REF!</definedName>
    <definedName name="Kopti_52">#REF!</definedName>
    <definedName name="Kopti_53" localSheetId="6">#REF!</definedName>
    <definedName name="Kopti_53" localSheetId="4">#REF!</definedName>
    <definedName name="Kopti_53" localSheetId="10">#REF!</definedName>
    <definedName name="Kopti_53" localSheetId="2">#REF!</definedName>
    <definedName name="Kopti_53" localSheetId="13">#REF!</definedName>
    <definedName name="Kopti_53" localSheetId="15">#REF!</definedName>
    <definedName name="Kopti_53" localSheetId="7">#REF!</definedName>
    <definedName name="Kopti_53" localSheetId="8">#REF!</definedName>
    <definedName name="Kopti_53" localSheetId="3">#REF!</definedName>
    <definedName name="Kopti_53" localSheetId="1">#REF!</definedName>
    <definedName name="Kopti_53">#REF!</definedName>
    <definedName name="Koptio" localSheetId="6">#REF!</definedName>
    <definedName name="Koptio" localSheetId="4">#REF!</definedName>
    <definedName name="Koptio" localSheetId="10">#REF!</definedName>
    <definedName name="Koptio" localSheetId="2">#REF!</definedName>
    <definedName name="Koptio" localSheetId="13">#REF!</definedName>
    <definedName name="Koptio" localSheetId="15">#REF!</definedName>
    <definedName name="Koptio" localSheetId="7">#REF!</definedName>
    <definedName name="Koptio" localSheetId="8">#REF!</definedName>
    <definedName name="Koptio" localSheetId="3">#REF!</definedName>
    <definedName name="Koptio" localSheetId="1">#REF!</definedName>
    <definedName name="Koptio">#REF!</definedName>
    <definedName name="Koptio_30" localSheetId="6">#REF!</definedName>
    <definedName name="Koptio_30" localSheetId="4">#REF!</definedName>
    <definedName name="Koptio_30" localSheetId="10">#REF!</definedName>
    <definedName name="Koptio_30" localSheetId="2">#REF!</definedName>
    <definedName name="Koptio_30" localSheetId="13">#REF!</definedName>
    <definedName name="Koptio_30" localSheetId="15">#REF!</definedName>
    <definedName name="Koptio_30" localSheetId="7">#REF!</definedName>
    <definedName name="Koptio_30" localSheetId="8">#REF!</definedName>
    <definedName name="Koptio_30" localSheetId="3">#REF!</definedName>
    <definedName name="Koptio_30" localSheetId="1">#REF!</definedName>
    <definedName name="Koptio_30">#REF!</definedName>
    <definedName name="Koptio_31" localSheetId="6">#REF!</definedName>
    <definedName name="Koptio_31" localSheetId="4">#REF!</definedName>
    <definedName name="Koptio_31" localSheetId="10">#REF!</definedName>
    <definedName name="Koptio_31" localSheetId="2">#REF!</definedName>
    <definedName name="Koptio_31" localSheetId="13">#REF!</definedName>
    <definedName name="Koptio_31" localSheetId="15">#REF!</definedName>
    <definedName name="Koptio_31" localSheetId="7">#REF!</definedName>
    <definedName name="Koptio_31" localSheetId="8">#REF!</definedName>
    <definedName name="Koptio_31" localSheetId="3">#REF!</definedName>
    <definedName name="Koptio_31" localSheetId="1">#REF!</definedName>
    <definedName name="Koptio_31">#REF!</definedName>
    <definedName name="Koptio_32" localSheetId="6">#REF!</definedName>
    <definedName name="Koptio_32" localSheetId="4">#REF!</definedName>
    <definedName name="Koptio_32" localSheetId="10">#REF!</definedName>
    <definedName name="Koptio_32" localSheetId="2">#REF!</definedName>
    <definedName name="Koptio_32" localSheetId="13">#REF!</definedName>
    <definedName name="Koptio_32" localSheetId="15">#REF!</definedName>
    <definedName name="Koptio_32" localSheetId="7">#REF!</definedName>
    <definedName name="Koptio_32" localSheetId="8">#REF!</definedName>
    <definedName name="Koptio_32" localSheetId="3">#REF!</definedName>
    <definedName name="Koptio_32" localSheetId="1">#REF!</definedName>
    <definedName name="Koptio_32">#REF!</definedName>
    <definedName name="Koptio_33" localSheetId="6">#REF!</definedName>
    <definedName name="Koptio_33" localSheetId="4">#REF!</definedName>
    <definedName name="Koptio_33" localSheetId="10">#REF!</definedName>
    <definedName name="Koptio_33" localSheetId="2">#REF!</definedName>
    <definedName name="Koptio_33" localSheetId="13">#REF!</definedName>
    <definedName name="Koptio_33" localSheetId="15">#REF!</definedName>
    <definedName name="Koptio_33" localSheetId="7">#REF!</definedName>
    <definedName name="Koptio_33" localSheetId="8">#REF!</definedName>
    <definedName name="Koptio_33" localSheetId="3">#REF!</definedName>
    <definedName name="Koptio_33" localSheetId="1">#REF!</definedName>
    <definedName name="Koptio_33">#REF!</definedName>
    <definedName name="Koptio_34" localSheetId="6">#REF!</definedName>
    <definedName name="Koptio_34" localSheetId="4">#REF!</definedName>
    <definedName name="Koptio_34" localSheetId="10">#REF!</definedName>
    <definedName name="Koptio_34" localSheetId="2">#REF!</definedName>
    <definedName name="Koptio_34" localSheetId="13">#REF!</definedName>
    <definedName name="Koptio_34" localSheetId="15">#REF!</definedName>
    <definedName name="Koptio_34" localSheetId="7">#REF!</definedName>
    <definedName name="Koptio_34" localSheetId="8">#REF!</definedName>
    <definedName name="Koptio_34" localSheetId="3">#REF!</definedName>
    <definedName name="Koptio_34" localSheetId="1">#REF!</definedName>
    <definedName name="Koptio_34">#REF!</definedName>
    <definedName name="Koptio_35" localSheetId="6">#REF!</definedName>
    <definedName name="Koptio_35" localSheetId="4">#REF!</definedName>
    <definedName name="Koptio_35" localSheetId="10">#REF!</definedName>
    <definedName name="Koptio_35" localSheetId="2">#REF!</definedName>
    <definedName name="Koptio_35" localSheetId="13">#REF!</definedName>
    <definedName name="Koptio_35" localSheetId="15">#REF!</definedName>
    <definedName name="Koptio_35" localSheetId="7">#REF!</definedName>
    <definedName name="Koptio_35" localSheetId="8">#REF!</definedName>
    <definedName name="Koptio_35" localSheetId="3">#REF!</definedName>
    <definedName name="Koptio_35" localSheetId="1">#REF!</definedName>
    <definedName name="Koptio_35">#REF!</definedName>
    <definedName name="Koptio_36" localSheetId="6">#REF!</definedName>
    <definedName name="Koptio_36" localSheetId="4">#REF!</definedName>
    <definedName name="Koptio_36" localSheetId="10">#REF!</definedName>
    <definedName name="Koptio_36" localSheetId="2">#REF!</definedName>
    <definedName name="Koptio_36" localSheetId="13">#REF!</definedName>
    <definedName name="Koptio_36" localSheetId="15">#REF!</definedName>
    <definedName name="Koptio_36" localSheetId="7">#REF!</definedName>
    <definedName name="Koptio_36" localSheetId="8">#REF!</definedName>
    <definedName name="Koptio_36" localSheetId="3">#REF!</definedName>
    <definedName name="Koptio_36" localSheetId="1">#REF!</definedName>
    <definedName name="Koptio_36">#REF!</definedName>
    <definedName name="Koptio_37" localSheetId="6">#REF!</definedName>
    <definedName name="Koptio_37" localSheetId="4">#REF!</definedName>
    <definedName name="Koptio_37" localSheetId="10">#REF!</definedName>
    <definedName name="Koptio_37" localSheetId="2">#REF!</definedName>
    <definedName name="Koptio_37" localSheetId="13">#REF!</definedName>
    <definedName name="Koptio_37" localSheetId="15">#REF!</definedName>
    <definedName name="Koptio_37" localSheetId="7">#REF!</definedName>
    <definedName name="Koptio_37" localSheetId="8">#REF!</definedName>
    <definedName name="Koptio_37" localSheetId="3">#REF!</definedName>
    <definedName name="Koptio_37" localSheetId="1">#REF!</definedName>
    <definedName name="Koptio_37">#REF!</definedName>
    <definedName name="Koptio_38" localSheetId="6">#REF!</definedName>
    <definedName name="Koptio_38" localSheetId="4">#REF!</definedName>
    <definedName name="Koptio_38" localSheetId="10">#REF!</definedName>
    <definedName name="Koptio_38" localSheetId="2">#REF!</definedName>
    <definedName name="Koptio_38" localSheetId="13">#REF!</definedName>
    <definedName name="Koptio_38" localSheetId="15">#REF!</definedName>
    <definedName name="Koptio_38" localSheetId="7">#REF!</definedName>
    <definedName name="Koptio_38" localSheetId="8">#REF!</definedName>
    <definedName name="Koptio_38" localSheetId="3">#REF!</definedName>
    <definedName name="Koptio_38" localSheetId="1">#REF!</definedName>
    <definedName name="Koptio_38">#REF!</definedName>
    <definedName name="Koptio_39" localSheetId="6">#REF!</definedName>
    <definedName name="Koptio_39" localSheetId="4">#REF!</definedName>
    <definedName name="Koptio_39" localSheetId="10">#REF!</definedName>
    <definedName name="Koptio_39" localSheetId="2">#REF!</definedName>
    <definedName name="Koptio_39" localSheetId="13">#REF!</definedName>
    <definedName name="Koptio_39" localSheetId="15">#REF!</definedName>
    <definedName name="Koptio_39" localSheetId="7">#REF!</definedName>
    <definedName name="Koptio_39" localSheetId="8">#REF!</definedName>
    <definedName name="Koptio_39" localSheetId="3">#REF!</definedName>
    <definedName name="Koptio_39" localSheetId="1">#REF!</definedName>
    <definedName name="Koptio_39">#REF!</definedName>
    <definedName name="Koptio_40" localSheetId="6">#REF!</definedName>
    <definedName name="Koptio_40" localSheetId="4">#REF!</definedName>
    <definedName name="Koptio_40" localSheetId="10">#REF!</definedName>
    <definedName name="Koptio_40" localSheetId="2">#REF!</definedName>
    <definedName name="Koptio_40" localSheetId="13">#REF!</definedName>
    <definedName name="Koptio_40" localSheetId="15">#REF!</definedName>
    <definedName name="Koptio_40" localSheetId="7">#REF!</definedName>
    <definedName name="Koptio_40" localSheetId="8">#REF!</definedName>
    <definedName name="Koptio_40" localSheetId="3">#REF!</definedName>
    <definedName name="Koptio_40" localSheetId="1">#REF!</definedName>
    <definedName name="Koptio_40">#REF!</definedName>
    <definedName name="Koptio_41" localSheetId="6">#REF!</definedName>
    <definedName name="Koptio_41" localSheetId="4">#REF!</definedName>
    <definedName name="Koptio_41" localSheetId="10">#REF!</definedName>
    <definedName name="Koptio_41" localSheetId="2">#REF!</definedName>
    <definedName name="Koptio_41" localSheetId="13">#REF!</definedName>
    <definedName name="Koptio_41" localSheetId="15">#REF!</definedName>
    <definedName name="Koptio_41" localSheetId="7">#REF!</definedName>
    <definedName name="Koptio_41" localSheetId="8">#REF!</definedName>
    <definedName name="Koptio_41" localSheetId="3">#REF!</definedName>
    <definedName name="Koptio_41" localSheetId="1">#REF!</definedName>
    <definedName name="Koptio_41">#REF!</definedName>
    <definedName name="Koptio_42" localSheetId="6">#REF!</definedName>
    <definedName name="Koptio_42" localSheetId="4">#REF!</definedName>
    <definedName name="Koptio_42" localSheetId="10">#REF!</definedName>
    <definedName name="Koptio_42" localSheetId="2">#REF!</definedName>
    <definedName name="Koptio_42" localSheetId="13">#REF!</definedName>
    <definedName name="Koptio_42" localSheetId="15">#REF!</definedName>
    <definedName name="Koptio_42" localSheetId="7">#REF!</definedName>
    <definedName name="Koptio_42" localSheetId="8">#REF!</definedName>
    <definedName name="Koptio_42" localSheetId="3">#REF!</definedName>
    <definedName name="Koptio_42" localSheetId="1">#REF!</definedName>
    <definedName name="Koptio_42">#REF!</definedName>
    <definedName name="Koptio_43" localSheetId="6">#REF!</definedName>
    <definedName name="Koptio_43" localSheetId="4">#REF!</definedName>
    <definedName name="Koptio_43" localSheetId="10">#REF!</definedName>
    <definedName name="Koptio_43" localSheetId="2">#REF!</definedName>
    <definedName name="Koptio_43" localSheetId="13">#REF!</definedName>
    <definedName name="Koptio_43" localSheetId="15">#REF!</definedName>
    <definedName name="Koptio_43" localSheetId="7">#REF!</definedName>
    <definedName name="Koptio_43" localSheetId="8">#REF!</definedName>
    <definedName name="Koptio_43" localSheetId="3">#REF!</definedName>
    <definedName name="Koptio_43" localSheetId="1">#REF!</definedName>
    <definedName name="Koptio_43">#REF!</definedName>
    <definedName name="Koptio_44" localSheetId="6">#REF!</definedName>
    <definedName name="Koptio_44" localSheetId="4">#REF!</definedName>
    <definedName name="Koptio_44" localSheetId="10">#REF!</definedName>
    <definedName name="Koptio_44" localSheetId="2">#REF!</definedName>
    <definedName name="Koptio_44" localSheetId="13">#REF!</definedName>
    <definedName name="Koptio_44" localSheetId="15">#REF!</definedName>
    <definedName name="Koptio_44" localSheetId="7">#REF!</definedName>
    <definedName name="Koptio_44" localSheetId="8">#REF!</definedName>
    <definedName name="Koptio_44" localSheetId="3">#REF!</definedName>
    <definedName name="Koptio_44" localSheetId="1">#REF!</definedName>
    <definedName name="Koptio_44">#REF!</definedName>
    <definedName name="Koptio_45" localSheetId="6">#REF!</definedName>
    <definedName name="Koptio_45" localSheetId="4">#REF!</definedName>
    <definedName name="Koptio_45" localSheetId="10">#REF!</definedName>
    <definedName name="Koptio_45" localSheetId="2">#REF!</definedName>
    <definedName name="Koptio_45" localSheetId="13">#REF!</definedName>
    <definedName name="Koptio_45" localSheetId="15">#REF!</definedName>
    <definedName name="Koptio_45" localSheetId="7">#REF!</definedName>
    <definedName name="Koptio_45" localSheetId="8">#REF!</definedName>
    <definedName name="Koptio_45" localSheetId="3">#REF!</definedName>
    <definedName name="Koptio_45" localSheetId="1">#REF!</definedName>
    <definedName name="Koptio_45">#REF!</definedName>
    <definedName name="Koptio_46" localSheetId="6">#REF!</definedName>
    <definedName name="Koptio_46" localSheetId="4">#REF!</definedName>
    <definedName name="Koptio_46" localSheetId="10">#REF!</definedName>
    <definedName name="Koptio_46" localSheetId="2">#REF!</definedName>
    <definedName name="Koptio_46" localSheetId="13">#REF!</definedName>
    <definedName name="Koptio_46" localSheetId="15">#REF!</definedName>
    <definedName name="Koptio_46" localSheetId="7">#REF!</definedName>
    <definedName name="Koptio_46" localSheetId="8">#REF!</definedName>
    <definedName name="Koptio_46" localSheetId="3">#REF!</definedName>
    <definedName name="Koptio_46" localSheetId="1">#REF!</definedName>
    <definedName name="Koptio_46">#REF!</definedName>
    <definedName name="Koptio_47" localSheetId="6">#REF!</definedName>
    <definedName name="Koptio_47" localSheetId="4">#REF!</definedName>
    <definedName name="Koptio_47" localSheetId="10">#REF!</definedName>
    <definedName name="Koptio_47" localSheetId="2">#REF!</definedName>
    <definedName name="Koptio_47" localSheetId="13">#REF!</definedName>
    <definedName name="Koptio_47" localSheetId="15">#REF!</definedName>
    <definedName name="Koptio_47" localSheetId="7">#REF!</definedName>
    <definedName name="Koptio_47" localSheetId="8">#REF!</definedName>
    <definedName name="Koptio_47" localSheetId="3">#REF!</definedName>
    <definedName name="Koptio_47" localSheetId="1">#REF!</definedName>
    <definedName name="Koptio_47">#REF!</definedName>
    <definedName name="Koptio_48" localSheetId="6">#REF!</definedName>
    <definedName name="Koptio_48" localSheetId="4">#REF!</definedName>
    <definedName name="Koptio_48" localSheetId="10">#REF!</definedName>
    <definedName name="Koptio_48" localSheetId="2">#REF!</definedName>
    <definedName name="Koptio_48" localSheetId="13">#REF!</definedName>
    <definedName name="Koptio_48" localSheetId="15">#REF!</definedName>
    <definedName name="Koptio_48" localSheetId="7">#REF!</definedName>
    <definedName name="Koptio_48" localSheetId="8">#REF!</definedName>
    <definedName name="Koptio_48" localSheetId="3">#REF!</definedName>
    <definedName name="Koptio_48" localSheetId="1">#REF!</definedName>
    <definedName name="Koptio_48">#REF!</definedName>
    <definedName name="Koptio_49" localSheetId="6">#REF!</definedName>
    <definedName name="Koptio_49" localSheetId="4">#REF!</definedName>
    <definedName name="Koptio_49" localSheetId="10">#REF!</definedName>
    <definedName name="Koptio_49" localSheetId="2">#REF!</definedName>
    <definedName name="Koptio_49" localSheetId="13">#REF!</definedName>
    <definedName name="Koptio_49" localSheetId="15">#REF!</definedName>
    <definedName name="Koptio_49" localSheetId="7">#REF!</definedName>
    <definedName name="Koptio_49" localSheetId="8">#REF!</definedName>
    <definedName name="Koptio_49" localSheetId="3">#REF!</definedName>
    <definedName name="Koptio_49" localSheetId="1">#REF!</definedName>
    <definedName name="Koptio_49">#REF!</definedName>
    <definedName name="Koptio_50" localSheetId="6">#REF!</definedName>
    <definedName name="Koptio_50" localSheetId="4">#REF!</definedName>
    <definedName name="Koptio_50" localSheetId="10">#REF!</definedName>
    <definedName name="Koptio_50" localSheetId="2">#REF!</definedName>
    <definedName name="Koptio_50" localSheetId="13">#REF!</definedName>
    <definedName name="Koptio_50" localSheetId="15">#REF!</definedName>
    <definedName name="Koptio_50" localSheetId="7">#REF!</definedName>
    <definedName name="Koptio_50" localSheetId="8">#REF!</definedName>
    <definedName name="Koptio_50" localSheetId="3">#REF!</definedName>
    <definedName name="Koptio_50" localSheetId="1">#REF!</definedName>
    <definedName name="Koptio_50">#REF!</definedName>
    <definedName name="Koptio_51" localSheetId="6">#REF!</definedName>
    <definedName name="Koptio_51" localSheetId="4">#REF!</definedName>
    <definedName name="Koptio_51" localSheetId="10">#REF!</definedName>
    <definedName name="Koptio_51" localSheetId="2">#REF!</definedName>
    <definedName name="Koptio_51" localSheetId="13">#REF!</definedName>
    <definedName name="Koptio_51" localSheetId="15">#REF!</definedName>
    <definedName name="Koptio_51" localSheetId="7">#REF!</definedName>
    <definedName name="Koptio_51" localSheetId="8">#REF!</definedName>
    <definedName name="Koptio_51" localSheetId="3">#REF!</definedName>
    <definedName name="Koptio_51" localSheetId="1">#REF!</definedName>
    <definedName name="Koptio_51">#REF!</definedName>
    <definedName name="Koptio_52" localSheetId="6">#REF!</definedName>
    <definedName name="Koptio_52" localSheetId="4">#REF!</definedName>
    <definedName name="Koptio_52" localSheetId="10">#REF!</definedName>
    <definedName name="Koptio_52" localSheetId="2">#REF!</definedName>
    <definedName name="Koptio_52" localSheetId="13">#REF!</definedName>
    <definedName name="Koptio_52" localSheetId="15">#REF!</definedName>
    <definedName name="Koptio_52" localSheetId="7">#REF!</definedName>
    <definedName name="Koptio_52" localSheetId="8">#REF!</definedName>
    <definedName name="Koptio_52" localSheetId="3">#REF!</definedName>
    <definedName name="Koptio_52" localSheetId="1">#REF!</definedName>
    <definedName name="Koptio_52">#REF!</definedName>
    <definedName name="Koptio_53" localSheetId="6">#REF!</definedName>
    <definedName name="Koptio_53" localSheetId="4">#REF!</definedName>
    <definedName name="Koptio_53" localSheetId="10">#REF!</definedName>
    <definedName name="Koptio_53" localSheetId="2">#REF!</definedName>
    <definedName name="Koptio_53" localSheetId="13">#REF!</definedName>
    <definedName name="Koptio_53" localSheetId="15">#REF!</definedName>
    <definedName name="Koptio_53" localSheetId="7">#REF!</definedName>
    <definedName name="Koptio_53" localSheetId="8">#REF!</definedName>
    <definedName name="Koptio_53" localSheetId="3">#REF!</definedName>
    <definedName name="Koptio_53" localSheetId="1">#REF!</definedName>
    <definedName name="Koptio_53">#REF!</definedName>
    <definedName name="koq" localSheetId="4">'[5]Dos1'!$G$59</definedName>
    <definedName name="koq" localSheetId="10">'[5]Dos1'!$G$59</definedName>
    <definedName name="koq" localSheetId="13">'[22]Dos1'!$G$59</definedName>
    <definedName name="koq">'[3]Dos1'!$G$59</definedName>
    <definedName name="kor" localSheetId="4">'[5]Dos1'!$G$60</definedName>
    <definedName name="kor" localSheetId="10">'[5]Dos1'!$G$60</definedName>
    <definedName name="kor" localSheetId="13">'[22]Dos1'!$G$60</definedName>
    <definedName name="kor">'[3]Dos1'!$G$60</definedName>
    <definedName name="kos" localSheetId="4">'[5]Dos1'!$G$47</definedName>
    <definedName name="kos" localSheetId="10">'[5]Dos1'!$G$47</definedName>
    <definedName name="kos" localSheetId="13">'[22]Dos1'!$G$47</definedName>
    <definedName name="kos">'[3]Dos1'!$G$47</definedName>
    <definedName name="kot" localSheetId="4">'[5]Dos1'!$G$48</definedName>
    <definedName name="kot" localSheetId="10">'[5]Dos1'!$G$48</definedName>
    <definedName name="kot" localSheetId="13">'[22]Dos1'!$G$48</definedName>
    <definedName name="kot">'[3]Dos1'!$G$48</definedName>
    <definedName name="kou" localSheetId="4">'[5]Dos1'!$G$49</definedName>
    <definedName name="kou" localSheetId="10">'[5]Dos1'!$G$49</definedName>
    <definedName name="kou" localSheetId="13">'[22]Dos1'!$G$49</definedName>
    <definedName name="kou">'[3]Dos1'!$G$49</definedName>
    <definedName name="kov" localSheetId="4">'[5]Dos1'!$G$50</definedName>
    <definedName name="kov" localSheetId="10">'[5]Dos1'!$G$50</definedName>
    <definedName name="kov" localSheetId="13">'[22]Dos1'!$G$50</definedName>
    <definedName name="kov">'[3]Dos1'!$G$50</definedName>
    <definedName name="kow" localSheetId="4">'[5]Dos1'!$G$51</definedName>
    <definedName name="kow" localSheetId="10">'[5]Dos1'!$G$51</definedName>
    <definedName name="kow" localSheetId="13">'[22]Dos1'!$G$51</definedName>
    <definedName name="kow">'[3]Dos1'!$G$51</definedName>
    <definedName name="kox" localSheetId="4">'[5]Dos1'!$G$52</definedName>
    <definedName name="kox" localSheetId="10">'[5]Dos1'!$G$52</definedName>
    <definedName name="kox" localSheetId="13">'[22]Dos1'!$G$52</definedName>
    <definedName name="kox">'[3]Dos1'!$G$52</definedName>
    <definedName name="koy" localSheetId="4">'[5]Dos1'!$G$53</definedName>
    <definedName name="koy" localSheetId="10">'[5]Dos1'!$G$53</definedName>
    <definedName name="koy" localSheetId="13">'[22]Dos1'!$G$53</definedName>
    <definedName name="koy">'[3]Dos1'!$G$53</definedName>
    <definedName name="koz" localSheetId="4">'[5]Dos1'!$G$54</definedName>
    <definedName name="koz" localSheetId="10">'[5]Dos1'!$G$54</definedName>
    <definedName name="koz" localSheetId="13">'[22]Dos1'!$G$54</definedName>
    <definedName name="koz">'[3]Dos1'!$G$54</definedName>
    <definedName name="kozz" localSheetId="4">'[5]Dos1'!$G$55</definedName>
    <definedName name="kozz" localSheetId="10">'[5]Dos1'!$G$55</definedName>
    <definedName name="kozz" localSheetId="13">'[22]Dos1'!$G$55</definedName>
    <definedName name="kozz">'[3]Dos1'!$G$55</definedName>
    <definedName name="Ksta" localSheetId="6">#REF!</definedName>
    <definedName name="Ksta" localSheetId="4">#REF!</definedName>
    <definedName name="Ksta" localSheetId="10">#REF!</definedName>
    <definedName name="Ksta" localSheetId="2">#REF!</definedName>
    <definedName name="Ksta" localSheetId="13">#REF!</definedName>
    <definedName name="Ksta" localSheetId="15">#REF!</definedName>
    <definedName name="Ksta" localSheetId="7">#REF!</definedName>
    <definedName name="Ksta" localSheetId="8">#REF!</definedName>
    <definedName name="Ksta" localSheetId="3">#REF!</definedName>
    <definedName name="Ksta" localSheetId="1">#REF!</definedName>
    <definedName name="Ksta">#REF!</definedName>
    <definedName name="Ksta_30" localSheetId="6">#REF!</definedName>
    <definedName name="Ksta_30" localSheetId="4">#REF!</definedName>
    <definedName name="Ksta_30" localSheetId="10">#REF!</definedName>
    <definedName name="Ksta_30" localSheetId="2">#REF!</definedName>
    <definedName name="Ksta_30" localSheetId="13">#REF!</definedName>
    <definedName name="Ksta_30" localSheetId="15">#REF!</definedName>
    <definedName name="Ksta_30" localSheetId="7">#REF!</definedName>
    <definedName name="Ksta_30" localSheetId="8">#REF!</definedName>
    <definedName name="Ksta_30" localSheetId="3">#REF!</definedName>
    <definedName name="Ksta_30" localSheetId="1">#REF!</definedName>
    <definedName name="Ksta_30">#REF!</definedName>
    <definedName name="Ksta_31" localSheetId="6">#REF!</definedName>
    <definedName name="Ksta_31" localSheetId="4">#REF!</definedName>
    <definedName name="Ksta_31" localSheetId="10">#REF!</definedName>
    <definedName name="Ksta_31" localSheetId="2">#REF!</definedName>
    <definedName name="Ksta_31" localSheetId="13">#REF!</definedName>
    <definedName name="Ksta_31" localSheetId="15">#REF!</definedName>
    <definedName name="Ksta_31" localSheetId="7">#REF!</definedName>
    <definedName name="Ksta_31" localSheetId="8">#REF!</definedName>
    <definedName name="Ksta_31" localSheetId="3">#REF!</definedName>
    <definedName name="Ksta_31" localSheetId="1">#REF!</definedName>
    <definedName name="Ksta_31">#REF!</definedName>
    <definedName name="Ksta_32" localSheetId="6">#REF!</definedName>
    <definedName name="Ksta_32" localSheetId="4">#REF!</definedName>
    <definedName name="Ksta_32" localSheetId="10">#REF!</definedName>
    <definedName name="Ksta_32" localSheetId="2">#REF!</definedName>
    <definedName name="Ksta_32" localSheetId="13">#REF!</definedName>
    <definedName name="Ksta_32" localSheetId="15">#REF!</definedName>
    <definedName name="Ksta_32" localSheetId="7">#REF!</definedName>
    <definedName name="Ksta_32" localSheetId="8">#REF!</definedName>
    <definedName name="Ksta_32" localSheetId="3">#REF!</definedName>
    <definedName name="Ksta_32" localSheetId="1">#REF!</definedName>
    <definedName name="Ksta_32">#REF!</definedName>
    <definedName name="Ksta_33" localSheetId="6">#REF!</definedName>
    <definedName name="Ksta_33" localSheetId="4">#REF!</definedName>
    <definedName name="Ksta_33" localSheetId="10">#REF!</definedName>
    <definedName name="Ksta_33" localSheetId="2">#REF!</definedName>
    <definedName name="Ksta_33" localSheetId="13">#REF!</definedName>
    <definedName name="Ksta_33" localSheetId="15">#REF!</definedName>
    <definedName name="Ksta_33" localSheetId="7">#REF!</definedName>
    <definedName name="Ksta_33" localSheetId="8">#REF!</definedName>
    <definedName name="Ksta_33" localSheetId="3">#REF!</definedName>
    <definedName name="Ksta_33" localSheetId="1">#REF!</definedName>
    <definedName name="Ksta_33">#REF!</definedName>
    <definedName name="Ksta_34" localSheetId="6">#REF!</definedName>
    <definedName name="Ksta_34" localSheetId="4">#REF!</definedName>
    <definedName name="Ksta_34" localSheetId="10">#REF!</definedName>
    <definedName name="Ksta_34" localSheetId="2">#REF!</definedName>
    <definedName name="Ksta_34" localSheetId="13">#REF!</definedName>
    <definedName name="Ksta_34" localSheetId="15">#REF!</definedName>
    <definedName name="Ksta_34" localSheetId="7">#REF!</definedName>
    <definedName name="Ksta_34" localSheetId="8">#REF!</definedName>
    <definedName name="Ksta_34" localSheetId="3">#REF!</definedName>
    <definedName name="Ksta_34" localSheetId="1">#REF!</definedName>
    <definedName name="Ksta_34">#REF!</definedName>
    <definedName name="Ksta_35" localSheetId="6">#REF!</definedName>
    <definedName name="Ksta_35" localSheetId="4">#REF!</definedName>
    <definedName name="Ksta_35" localSheetId="10">#REF!</definedName>
    <definedName name="Ksta_35" localSheetId="2">#REF!</definedName>
    <definedName name="Ksta_35" localSheetId="13">#REF!</definedName>
    <definedName name="Ksta_35" localSheetId="15">#REF!</definedName>
    <definedName name="Ksta_35" localSheetId="7">#REF!</definedName>
    <definedName name="Ksta_35" localSheetId="8">#REF!</definedName>
    <definedName name="Ksta_35" localSheetId="3">#REF!</definedName>
    <definedName name="Ksta_35" localSheetId="1">#REF!</definedName>
    <definedName name="Ksta_35">#REF!</definedName>
    <definedName name="Ksta_36" localSheetId="6">#REF!</definedName>
    <definedName name="Ksta_36" localSheetId="4">#REF!</definedName>
    <definedName name="Ksta_36" localSheetId="10">#REF!</definedName>
    <definedName name="Ksta_36" localSheetId="2">#REF!</definedName>
    <definedName name="Ksta_36" localSheetId="13">#REF!</definedName>
    <definedName name="Ksta_36" localSheetId="15">#REF!</definedName>
    <definedName name="Ksta_36" localSheetId="7">#REF!</definedName>
    <definedName name="Ksta_36" localSheetId="8">#REF!</definedName>
    <definedName name="Ksta_36" localSheetId="3">#REF!</definedName>
    <definedName name="Ksta_36" localSheetId="1">#REF!</definedName>
    <definedName name="Ksta_36">#REF!</definedName>
    <definedName name="Ksta_37" localSheetId="6">#REF!</definedName>
    <definedName name="Ksta_37" localSheetId="4">#REF!</definedName>
    <definedName name="Ksta_37" localSheetId="10">#REF!</definedName>
    <definedName name="Ksta_37" localSheetId="2">#REF!</definedName>
    <definedName name="Ksta_37" localSheetId="13">#REF!</definedName>
    <definedName name="Ksta_37" localSheetId="15">#REF!</definedName>
    <definedName name="Ksta_37" localSheetId="7">#REF!</definedName>
    <definedName name="Ksta_37" localSheetId="8">#REF!</definedName>
    <definedName name="Ksta_37" localSheetId="3">#REF!</definedName>
    <definedName name="Ksta_37" localSheetId="1">#REF!</definedName>
    <definedName name="Ksta_37">#REF!</definedName>
    <definedName name="Ksta_38" localSheetId="6">#REF!</definedName>
    <definedName name="Ksta_38" localSheetId="4">#REF!</definedName>
    <definedName name="Ksta_38" localSheetId="10">#REF!</definedName>
    <definedName name="Ksta_38" localSheetId="2">#REF!</definedName>
    <definedName name="Ksta_38" localSheetId="13">#REF!</definedName>
    <definedName name="Ksta_38" localSheetId="15">#REF!</definedName>
    <definedName name="Ksta_38" localSheetId="7">#REF!</definedName>
    <definedName name="Ksta_38" localSheetId="8">#REF!</definedName>
    <definedName name="Ksta_38" localSheetId="3">#REF!</definedName>
    <definedName name="Ksta_38" localSheetId="1">#REF!</definedName>
    <definedName name="Ksta_38">#REF!</definedName>
    <definedName name="Ksta_39" localSheetId="6">#REF!</definedName>
    <definedName name="Ksta_39" localSheetId="4">#REF!</definedName>
    <definedName name="Ksta_39" localSheetId="10">#REF!</definedName>
    <definedName name="Ksta_39" localSheetId="2">#REF!</definedName>
    <definedName name="Ksta_39" localSheetId="13">#REF!</definedName>
    <definedName name="Ksta_39" localSheetId="15">#REF!</definedName>
    <definedName name="Ksta_39" localSheetId="7">#REF!</definedName>
    <definedName name="Ksta_39" localSheetId="8">#REF!</definedName>
    <definedName name="Ksta_39" localSheetId="3">#REF!</definedName>
    <definedName name="Ksta_39" localSheetId="1">#REF!</definedName>
    <definedName name="Ksta_39">#REF!</definedName>
    <definedName name="Ksta_40" localSheetId="6">#REF!</definedName>
    <definedName name="Ksta_40" localSheetId="4">#REF!</definedName>
    <definedName name="Ksta_40" localSheetId="10">#REF!</definedName>
    <definedName name="Ksta_40" localSheetId="2">#REF!</definedName>
    <definedName name="Ksta_40" localSheetId="13">#REF!</definedName>
    <definedName name="Ksta_40" localSheetId="15">#REF!</definedName>
    <definedName name="Ksta_40" localSheetId="7">#REF!</definedName>
    <definedName name="Ksta_40" localSheetId="8">#REF!</definedName>
    <definedName name="Ksta_40" localSheetId="3">#REF!</definedName>
    <definedName name="Ksta_40" localSheetId="1">#REF!</definedName>
    <definedName name="Ksta_40">#REF!</definedName>
    <definedName name="Ksta_41" localSheetId="6">#REF!</definedName>
    <definedName name="Ksta_41" localSheetId="4">#REF!</definedName>
    <definedName name="Ksta_41" localSheetId="10">#REF!</definedName>
    <definedName name="Ksta_41" localSheetId="2">#REF!</definedName>
    <definedName name="Ksta_41" localSheetId="13">#REF!</definedName>
    <definedName name="Ksta_41" localSheetId="15">#REF!</definedName>
    <definedName name="Ksta_41" localSheetId="7">#REF!</definedName>
    <definedName name="Ksta_41" localSheetId="8">#REF!</definedName>
    <definedName name="Ksta_41" localSheetId="3">#REF!</definedName>
    <definedName name="Ksta_41" localSheetId="1">#REF!</definedName>
    <definedName name="Ksta_41">#REF!</definedName>
    <definedName name="Ksta_42" localSheetId="6">#REF!</definedName>
    <definedName name="Ksta_42" localSheetId="4">#REF!</definedName>
    <definedName name="Ksta_42" localSheetId="10">#REF!</definedName>
    <definedName name="Ksta_42" localSheetId="2">#REF!</definedName>
    <definedName name="Ksta_42" localSheetId="13">#REF!</definedName>
    <definedName name="Ksta_42" localSheetId="15">#REF!</definedName>
    <definedName name="Ksta_42" localSheetId="7">#REF!</definedName>
    <definedName name="Ksta_42" localSheetId="8">#REF!</definedName>
    <definedName name="Ksta_42" localSheetId="3">#REF!</definedName>
    <definedName name="Ksta_42" localSheetId="1">#REF!</definedName>
    <definedName name="Ksta_42">#REF!</definedName>
    <definedName name="Ksta_43" localSheetId="6">#REF!</definedName>
    <definedName name="Ksta_43" localSheetId="4">#REF!</definedName>
    <definedName name="Ksta_43" localSheetId="10">#REF!</definedName>
    <definedName name="Ksta_43" localSheetId="2">#REF!</definedName>
    <definedName name="Ksta_43" localSheetId="13">#REF!</definedName>
    <definedName name="Ksta_43" localSheetId="15">#REF!</definedName>
    <definedName name="Ksta_43" localSheetId="7">#REF!</definedName>
    <definedName name="Ksta_43" localSheetId="8">#REF!</definedName>
    <definedName name="Ksta_43" localSheetId="3">#REF!</definedName>
    <definedName name="Ksta_43" localSheetId="1">#REF!</definedName>
    <definedName name="Ksta_43">#REF!</definedName>
    <definedName name="Ksta_44" localSheetId="6">#REF!</definedName>
    <definedName name="Ksta_44" localSheetId="4">#REF!</definedName>
    <definedName name="Ksta_44" localSheetId="10">#REF!</definedName>
    <definedName name="Ksta_44" localSheetId="2">#REF!</definedName>
    <definedName name="Ksta_44" localSheetId="13">#REF!</definedName>
    <definedName name="Ksta_44" localSheetId="15">#REF!</definedName>
    <definedName name="Ksta_44" localSheetId="7">#REF!</definedName>
    <definedName name="Ksta_44" localSheetId="8">#REF!</definedName>
    <definedName name="Ksta_44" localSheetId="3">#REF!</definedName>
    <definedName name="Ksta_44" localSheetId="1">#REF!</definedName>
    <definedName name="Ksta_44">#REF!</definedName>
    <definedName name="Ksta_45" localSheetId="6">#REF!</definedName>
    <definedName name="Ksta_45" localSheetId="4">#REF!</definedName>
    <definedName name="Ksta_45" localSheetId="10">#REF!</definedName>
    <definedName name="Ksta_45" localSheetId="2">#REF!</definedName>
    <definedName name="Ksta_45" localSheetId="13">#REF!</definedName>
    <definedName name="Ksta_45" localSheetId="15">#REF!</definedName>
    <definedName name="Ksta_45" localSheetId="7">#REF!</definedName>
    <definedName name="Ksta_45" localSheetId="8">#REF!</definedName>
    <definedName name="Ksta_45" localSheetId="3">#REF!</definedName>
    <definedName name="Ksta_45" localSheetId="1">#REF!</definedName>
    <definedName name="Ksta_45">#REF!</definedName>
    <definedName name="Ksta_46" localSheetId="6">#REF!</definedName>
    <definedName name="Ksta_46" localSheetId="4">#REF!</definedName>
    <definedName name="Ksta_46" localSheetId="10">#REF!</definedName>
    <definedName name="Ksta_46" localSheetId="2">#REF!</definedName>
    <definedName name="Ksta_46" localSheetId="13">#REF!</definedName>
    <definedName name="Ksta_46" localSheetId="15">#REF!</definedName>
    <definedName name="Ksta_46" localSheetId="7">#REF!</definedName>
    <definedName name="Ksta_46" localSheetId="8">#REF!</definedName>
    <definedName name="Ksta_46" localSheetId="3">#REF!</definedName>
    <definedName name="Ksta_46" localSheetId="1">#REF!</definedName>
    <definedName name="Ksta_46">#REF!</definedName>
    <definedName name="Ksta_47" localSheetId="6">#REF!</definedName>
    <definedName name="Ksta_47" localSheetId="4">#REF!</definedName>
    <definedName name="Ksta_47" localSheetId="10">#REF!</definedName>
    <definedName name="Ksta_47" localSheetId="2">#REF!</definedName>
    <definedName name="Ksta_47" localSheetId="13">#REF!</definedName>
    <definedName name="Ksta_47" localSheetId="15">#REF!</definedName>
    <definedName name="Ksta_47" localSheetId="7">#REF!</definedName>
    <definedName name="Ksta_47" localSheetId="8">#REF!</definedName>
    <definedName name="Ksta_47" localSheetId="3">#REF!</definedName>
    <definedName name="Ksta_47" localSheetId="1">#REF!</definedName>
    <definedName name="Ksta_47">#REF!</definedName>
    <definedName name="Ksta_48" localSheetId="6">#REF!</definedName>
    <definedName name="Ksta_48" localSheetId="4">#REF!</definedName>
    <definedName name="Ksta_48" localSheetId="10">#REF!</definedName>
    <definedName name="Ksta_48" localSheetId="2">#REF!</definedName>
    <definedName name="Ksta_48" localSheetId="13">#REF!</definedName>
    <definedName name="Ksta_48" localSheetId="15">#REF!</definedName>
    <definedName name="Ksta_48" localSheetId="7">#REF!</definedName>
    <definedName name="Ksta_48" localSheetId="8">#REF!</definedName>
    <definedName name="Ksta_48" localSheetId="3">#REF!</definedName>
    <definedName name="Ksta_48" localSheetId="1">#REF!</definedName>
    <definedName name="Ksta_48">#REF!</definedName>
    <definedName name="Ksta_49" localSheetId="6">#REF!</definedName>
    <definedName name="Ksta_49" localSheetId="4">#REF!</definedName>
    <definedName name="Ksta_49" localSheetId="10">#REF!</definedName>
    <definedName name="Ksta_49" localSheetId="2">#REF!</definedName>
    <definedName name="Ksta_49" localSheetId="13">#REF!</definedName>
    <definedName name="Ksta_49" localSheetId="15">#REF!</definedName>
    <definedName name="Ksta_49" localSheetId="7">#REF!</definedName>
    <definedName name="Ksta_49" localSheetId="8">#REF!</definedName>
    <definedName name="Ksta_49" localSheetId="3">#REF!</definedName>
    <definedName name="Ksta_49" localSheetId="1">#REF!</definedName>
    <definedName name="Ksta_49">#REF!</definedName>
    <definedName name="Ksta_50" localSheetId="6">#REF!</definedName>
    <definedName name="Ksta_50" localSheetId="4">#REF!</definedName>
    <definedName name="Ksta_50" localSheetId="10">#REF!</definedName>
    <definedName name="Ksta_50" localSheetId="2">#REF!</definedName>
    <definedName name="Ksta_50" localSheetId="13">#REF!</definedName>
    <definedName name="Ksta_50" localSheetId="15">#REF!</definedName>
    <definedName name="Ksta_50" localSheetId="7">#REF!</definedName>
    <definedName name="Ksta_50" localSheetId="8">#REF!</definedName>
    <definedName name="Ksta_50" localSheetId="3">#REF!</definedName>
    <definedName name="Ksta_50" localSheetId="1">#REF!</definedName>
    <definedName name="Ksta_50">#REF!</definedName>
    <definedName name="Ksta_51" localSheetId="6">#REF!</definedName>
    <definedName name="Ksta_51" localSheetId="4">#REF!</definedName>
    <definedName name="Ksta_51" localSheetId="10">#REF!</definedName>
    <definedName name="Ksta_51" localSheetId="2">#REF!</definedName>
    <definedName name="Ksta_51" localSheetId="13">#REF!</definedName>
    <definedName name="Ksta_51" localSheetId="15">#REF!</definedName>
    <definedName name="Ksta_51" localSheetId="7">#REF!</definedName>
    <definedName name="Ksta_51" localSheetId="8">#REF!</definedName>
    <definedName name="Ksta_51" localSheetId="3">#REF!</definedName>
    <definedName name="Ksta_51" localSheetId="1">#REF!</definedName>
    <definedName name="Ksta_51">#REF!</definedName>
    <definedName name="Ksta_52" localSheetId="6">#REF!</definedName>
    <definedName name="Ksta_52" localSheetId="4">#REF!</definedName>
    <definedName name="Ksta_52" localSheetId="10">#REF!</definedName>
    <definedName name="Ksta_52" localSheetId="2">#REF!</definedName>
    <definedName name="Ksta_52" localSheetId="13">#REF!</definedName>
    <definedName name="Ksta_52" localSheetId="15">#REF!</definedName>
    <definedName name="Ksta_52" localSheetId="7">#REF!</definedName>
    <definedName name="Ksta_52" localSheetId="8">#REF!</definedName>
    <definedName name="Ksta_52" localSheetId="3">#REF!</definedName>
    <definedName name="Ksta_52" localSheetId="1">#REF!</definedName>
    <definedName name="Ksta_52">#REF!</definedName>
    <definedName name="Ksta_53" localSheetId="6">#REF!</definedName>
    <definedName name="Ksta_53" localSheetId="4">#REF!</definedName>
    <definedName name="Ksta_53" localSheetId="10">#REF!</definedName>
    <definedName name="Ksta_53" localSheetId="2">#REF!</definedName>
    <definedName name="Ksta_53" localSheetId="13">#REF!</definedName>
    <definedName name="Ksta_53" localSheetId="15">#REF!</definedName>
    <definedName name="Ksta_53" localSheetId="7">#REF!</definedName>
    <definedName name="Ksta_53" localSheetId="8">#REF!</definedName>
    <definedName name="Ksta_53" localSheetId="3">#REF!</definedName>
    <definedName name="Ksta_53" localSheetId="1">#REF!</definedName>
    <definedName name="Ksta_53">#REF!</definedName>
    <definedName name="Kta" localSheetId="6">#REF!</definedName>
    <definedName name="Kta" localSheetId="4">#REF!</definedName>
    <definedName name="Kta" localSheetId="10">#REF!</definedName>
    <definedName name="Kta" localSheetId="2">#REF!</definedName>
    <definedName name="Kta" localSheetId="13">#REF!</definedName>
    <definedName name="Kta" localSheetId="15">#REF!</definedName>
    <definedName name="Kta" localSheetId="7">#REF!</definedName>
    <definedName name="Kta" localSheetId="8">#REF!</definedName>
    <definedName name="Kta" localSheetId="3">#REF!</definedName>
    <definedName name="Kta" localSheetId="1">#REF!</definedName>
    <definedName name="Kta">#REF!</definedName>
    <definedName name="Kta_30" localSheetId="6">#REF!</definedName>
    <definedName name="Kta_30" localSheetId="4">#REF!</definedName>
    <definedName name="Kta_30" localSheetId="10">#REF!</definedName>
    <definedName name="Kta_30" localSheetId="2">#REF!</definedName>
    <definedName name="Kta_30" localSheetId="13">#REF!</definedName>
    <definedName name="Kta_30" localSheetId="15">#REF!</definedName>
    <definedName name="Kta_30" localSheetId="7">#REF!</definedName>
    <definedName name="Kta_30" localSheetId="8">#REF!</definedName>
    <definedName name="Kta_30" localSheetId="3">#REF!</definedName>
    <definedName name="Kta_30" localSheetId="1">#REF!</definedName>
    <definedName name="Kta_30">#REF!</definedName>
    <definedName name="Kta_31" localSheetId="6">#REF!</definedName>
    <definedName name="Kta_31" localSheetId="4">#REF!</definedName>
    <definedName name="Kta_31" localSheetId="10">#REF!</definedName>
    <definedName name="Kta_31" localSheetId="2">#REF!</definedName>
    <definedName name="Kta_31" localSheetId="13">#REF!</definedName>
    <definedName name="Kta_31" localSheetId="15">#REF!</definedName>
    <definedName name="Kta_31" localSheetId="7">#REF!</definedName>
    <definedName name="Kta_31" localSheetId="8">#REF!</definedName>
    <definedName name="Kta_31" localSheetId="3">#REF!</definedName>
    <definedName name="Kta_31" localSheetId="1">#REF!</definedName>
    <definedName name="Kta_31">#REF!</definedName>
    <definedName name="Kta_32" localSheetId="6">#REF!</definedName>
    <definedName name="Kta_32" localSheetId="4">#REF!</definedName>
    <definedName name="Kta_32" localSheetId="10">#REF!</definedName>
    <definedName name="Kta_32" localSheetId="2">#REF!</definedName>
    <definedName name="Kta_32" localSheetId="13">#REF!</definedName>
    <definedName name="Kta_32" localSheetId="15">#REF!</definedName>
    <definedName name="Kta_32" localSheetId="7">#REF!</definedName>
    <definedName name="Kta_32" localSheetId="8">#REF!</definedName>
    <definedName name="Kta_32" localSheetId="3">#REF!</definedName>
    <definedName name="Kta_32" localSheetId="1">#REF!</definedName>
    <definedName name="Kta_32">#REF!</definedName>
    <definedName name="Kta_33" localSheetId="6">#REF!</definedName>
    <definedName name="Kta_33" localSheetId="4">#REF!</definedName>
    <definedName name="Kta_33" localSheetId="10">#REF!</definedName>
    <definedName name="Kta_33" localSheetId="2">#REF!</definedName>
    <definedName name="Kta_33" localSheetId="13">#REF!</definedName>
    <definedName name="Kta_33" localSheetId="15">#REF!</definedName>
    <definedName name="Kta_33" localSheetId="7">#REF!</definedName>
    <definedName name="Kta_33" localSheetId="8">#REF!</definedName>
    <definedName name="Kta_33" localSheetId="3">#REF!</definedName>
    <definedName name="Kta_33" localSheetId="1">#REF!</definedName>
    <definedName name="Kta_33">#REF!</definedName>
    <definedName name="Kta_34" localSheetId="6">#REF!</definedName>
    <definedName name="Kta_34" localSheetId="4">#REF!</definedName>
    <definedName name="Kta_34" localSheetId="10">#REF!</definedName>
    <definedName name="Kta_34" localSheetId="2">#REF!</definedName>
    <definedName name="Kta_34" localSheetId="13">#REF!</definedName>
    <definedName name="Kta_34" localSheetId="15">#REF!</definedName>
    <definedName name="Kta_34" localSheetId="7">#REF!</definedName>
    <definedName name="Kta_34" localSheetId="8">#REF!</definedName>
    <definedName name="Kta_34" localSheetId="3">#REF!</definedName>
    <definedName name="Kta_34" localSheetId="1">#REF!</definedName>
    <definedName name="Kta_34">#REF!</definedName>
    <definedName name="Kta_35" localSheetId="6">#REF!</definedName>
    <definedName name="Kta_35" localSheetId="4">#REF!</definedName>
    <definedName name="Kta_35" localSheetId="10">#REF!</definedName>
    <definedName name="Kta_35" localSheetId="2">#REF!</definedName>
    <definedName name="Kta_35" localSheetId="13">#REF!</definedName>
    <definedName name="Kta_35" localSheetId="15">#REF!</definedName>
    <definedName name="Kta_35" localSheetId="7">#REF!</definedName>
    <definedName name="Kta_35" localSheetId="8">#REF!</definedName>
    <definedName name="Kta_35" localSheetId="3">#REF!</definedName>
    <definedName name="Kta_35" localSheetId="1">#REF!</definedName>
    <definedName name="Kta_35">#REF!</definedName>
    <definedName name="Kta_36" localSheetId="6">#REF!</definedName>
    <definedName name="Kta_36" localSheetId="4">#REF!</definedName>
    <definedName name="Kta_36" localSheetId="10">#REF!</definedName>
    <definedName name="Kta_36" localSheetId="2">#REF!</definedName>
    <definedName name="Kta_36" localSheetId="13">#REF!</definedName>
    <definedName name="Kta_36" localSheetId="15">#REF!</definedName>
    <definedName name="Kta_36" localSheetId="7">#REF!</definedName>
    <definedName name="Kta_36" localSheetId="8">#REF!</definedName>
    <definedName name="Kta_36" localSheetId="3">#REF!</definedName>
    <definedName name="Kta_36" localSheetId="1">#REF!</definedName>
    <definedName name="Kta_36">#REF!</definedName>
    <definedName name="Kta_37" localSheetId="6">#REF!</definedName>
    <definedName name="Kta_37" localSheetId="4">#REF!</definedName>
    <definedName name="Kta_37" localSheetId="10">#REF!</definedName>
    <definedName name="Kta_37" localSheetId="2">#REF!</definedName>
    <definedName name="Kta_37" localSheetId="13">#REF!</definedName>
    <definedName name="Kta_37" localSheetId="15">#REF!</definedName>
    <definedName name="Kta_37" localSheetId="7">#REF!</definedName>
    <definedName name="Kta_37" localSheetId="8">#REF!</definedName>
    <definedName name="Kta_37" localSheetId="3">#REF!</definedName>
    <definedName name="Kta_37" localSheetId="1">#REF!</definedName>
    <definedName name="Kta_37">#REF!</definedName>
    <definedName name="Kta_38" localSheetId="6">#REF!</definedName>
    <definedName name="Kta_38" localSheetId="4">#REF!</definedName>
    <definedName name="Kta_38" localSheetId="10">#REF!</definedName>
    <definedName name="Kta_38" localSheetId="2">#REF!</definedName>
    <definedName name="Kta_38" localSheetId="13">#REF!</definedName>
    <definedName name="Kta_38" localSheetId="15">#REF!</definedName>
    <definedName name="Kta_38" localSheetId="7">#REF!</definedName>
    <definedName name="Kta_38" localSheetId="8">#REF!</definedName>
    <definedName name="Kta_38" localSheetId="3">#REF!</definedName>
    <definedName name="Kta_38" localSheetId="1">#REF!</definedName>
    <definedName name="Kta_38">#REF!</definedName>
    <definedName name="Kta_39" localSheetId="6">#REF!</definedName>
    <definedName name="Kta_39" localSheetId="4">#REF!</definedName>
    <definedName name="Kta_39" localSheetId="10">#REF!</definedName>
    <definedName name="Kta_39" localSheetId="2">#REF!</definedName>
    <definedName name="Kta_39" localSheetId="13">#REF!</definedName>
    <definedName name="Kta_39" localSheetId="15">#REF!</definedName>
    <definedName name="Kta_39" localSheetId="7">#REF!</definedName>
    <definedName name="Kta_39" localSheetId="8">#REF!</definedName>
    <definedName name="Kta_39" localSheetId="3">#REF!</definedName>
    <definedName name="Kta_39" localSheetId="1">#REF!</definedName>
    <definedName name="Kta_39">#REF!</definedName>
    <definedName name="Kta_40" localSheetId="6">#REF!</definedName>
    <definedName name="Kta_40" localSheetId="4">#REF!</definedName>
    <definedName name="Kta_40" localSheetId="10">#REF!</definedName>
    <definedName name="Kta_40" localSheetId="2">#REF!</definedName>
    <definedName name="Kta_40" localSheetId="13">#REF!</definedName>
    <definedName name="Kta_40" localSheetId="15">#REF!</definedName>
    <definedName name="Kta_40" localSheetId="7">#REF!</definedName>
    <definedName name="Kta_40" localSheetId="8">#REF!</definedName>
    <definedName name="Kta_40" localSheetId="3">#REF!</definedName>
    <definedName name="Kta_40" localSheetId="1">#REF!</definedName>
    <definedName name="Kta_40">#REF!</definedName>
    <definedName name="Kta_41" localSheetId="6">#REF!</definedName>
    <definedName name="Kta_41" localSheetId="4">#REF!</definedName>
    <definedName name="Kta_41" localSheetId="10">#REF!</definedName>
    <definedName name="Kta_41" localSheetId="2">#REF!</definedName>
    <definedName name="Kta_41" localSheetId="13">#REF!</definedName>
    <definedName name="Kta_41" localSheetId="15">#REF!</definedName>
    <definedName name="Kta_41" localSheetId="7">#REF!</definedName>
    <definedName name="Kta_41" localSheetId="8">#REF!</definedName>
    <definedName name="Kta_41" localSheetId="3">#REF!</definedName>
    <definedName name="Kta_41" localSheetId="1">#REF!</definedName>
    <definedName name="Kta_41">#REF!</definedName>
    <definedName name="Kta_42" localSheetId="6">#REF!</definedName>
    <definedName name="Kta_42" localSheetId="4">#REF!</definedName>
    <definedName name="Kta_42" localSheetId="10">#REF!</definedName>
    <definedName name="Kta_42" localSheetId="2">#REF!</definedName>
    <definedName name="Kta_42" localSheetId="13">#REF!</definedName>
    <definedName name="Kta_42" localSheetId="15">#REF!</definedName>
    <definedName name="Kta_42" localSheetId="7">#REF!</definedName>
    <definedName name="Kta_42" localSheetId="8">#REF!</definedName>
    <definedName name="Kta_42" localSheetId="3">#REF!</definedName>
    <definedName name="Kta_42" localSheetId="1">#REF!</definedName>
    <definedName name="Kta_42">#REF!</definedName>
    <definedName name="Kta_43" localSheetId="6">#REF!</definedName>
    <definedName name="Kta_43" localSheetId="4">#REF!</definedName>
    <definedName name="Kta_43" localSheetId="10">#REF!</definedName>
    <definedName name="Kta_43" localSheetId="2">#REF!</definedName>
    <definedName name="Kta_43" localSheetId="13">#REF!</definedName>
    <definedName name="Kta_43" localSheetId="15">#REF!</definedName>
    <definedName name="Kta_43" localSheetId="7">#REF!</definedName>
    <definedName name="Kta_43" localSheetId="8">#REF!</definedName>
    <definedName name="Kta_43" localSheetId="3">#REF!</definedName>
    <definedName name="Kta_43" localSheetId="1">#REF!</definedName>
    <definedName name="Kta_43">#REF!</definedName>
    <definedName name="Kta_44" localSheetId="6">#REF!</definedName>
    <definedName name="Kta_44" localSheetId="4">#REF!</definedName>
    <definedName name="Kta_44" localSheetId="10">#REF!</definedName>
    <definedName name="Kta_44" localSheetId="2">#REF!</definedName>
    <definedName name="Kta_44" localSheetId="13">#REF!</definedName>
    <definedName name="Kta_44" localSheetId="15">#REF!</definedName>
    <definedName name="Kta_44" localSheetId="7">#REF!</definedName>
    <definedName name="Kta_44" localSheetId="8">#REF!</definedName>
    <definedName name="Kta_44" localSheetId="3">#REF!</definedName>
    <definedName name="Kta_44" localSheetId="1">#REF!</definedName>
    <definedName name="Kta_44">#REF!</definedName>
    <definedName name="Kta_45" localSheetId="6">#REF!</definedName>
    <definedName name="Kta_45" localSheetId="4">#REF!</definedName>
    <definedName name="Kta_45" localSheetId="10">#REF!</definedName>
    <definedName name="Kta_45" localSheetId="2">#REF!</definedName>
    <definedName name="Kta_45" localSheetId="13">#REF!</definedName>
    <definedName name="Kta_45" localSheetId="15">#REF!</definedName>
    <definedName name="Kta_45" localSheetId="7">#REF!</definedName>
    <definedName name="Kta_45" localSheetId="8">#REF!</definedName>
    <definedName name="Kta_45" localSheetId="3">#REF!</definedName>
    <definedName name="Kta_45" localSheetId="1">#REF!</definedName>
    <definedName name="Kta_45">#REF!</definedName>
    <definedName name="Kta_46" localSheetId="6">#REF!</definedName>
    <definedName name="Kta_46" localSheetId="4">#REF!</definedName>
    <definedName name="Kta_46" localSheetId="10">#REF!</definedName>
    <definedName name="Kta_46" localSheetId="2">#REF!</definedName>
    <definedName name="Kta_46" localSheetId="13">#REF!</definedName>
    <definedName name="Kta_46" localSheetId="15">#REF!</definedName>
    <definedName name="Kta_46" localSheetId="7">#REF!</definedName>
    <definedName name="Kta_46" localSheetId="8">#REF!</definedName>
    <definedName name="Kta_46" localSheetId="3">#REF!</definedName>
    <definedName name="Kta_46" localSheetId="1">#REF!</definedName>
    <definedName name="Kta_46">#REF!</definedName>
    <definedName name="Kta_47" localSheetId="6">#REF!</definedName>
    <definedName name="Kta_47" localSheetId="4">#REF!</definedName>
    <definedName name="Kta_47" localSheetId="10">#REF!</definedName>
    <definedName name="Kta_47" localSheetId="2">#REF!</definedName>
    <definedName name="Kta_47" localSheetId="13">#REF!</definedName>
    <definedName name="Kta_47" localSheetId="15">#REF!</definedName>
    <definedName name="Kta_47" localSheetId="7">#REF!</definedName>
    <definedName name="Kta_47" localSheetId="8">#REF!</definedName>
    <definedName name="Kta_47" localSheetId="3">#REF!</definedName>
    <definedName name="Kta_47" localSheetId="1">#REF!</definedName>
    <definedName name="Kta_47">#REF!</definedName>
    <definedName name="Kta_48" localSheetId="6">#REF!</definedName>
    <definedName name="Kta_48" localSheetId="4">#REF!</definedName>
    <definedName name="Kta_48" localSheetId="10">#REF!</definedName>
    <definedName name="Kta_48" localSheetId="2">#REF!</definedName>
    <definedName name="Kta_48" localSheetId="13">#REF!</definedName>
    <definedName name="Kta_48" localSheetId="15">#REF!</definedName>
    <definedName name="Kta_48" localSheetId="7">#REF!</definedName>
    <definedName name="Kta_48" localSheetId="8">#REF!</definedName>
    <definedName name="Kta_48" localSheetId="3">#REF!</definedName>
    <definedName name="Kta_48" localSheetId="1">#REF!</definedName>
    <definedName name="Kta_48">#REF!</definedName>
    <definedName name="Kta_49" localSheetId="6">#REF!</definedName>
    <definedName name="Kta_49" localSheetId="4">#REF!</definedName>
    <definedName name="Kta_49" localSheetId="10">#REF!</definedName>
    <definedName name="Kta_49" localSheetId="2">#REF!</definedName>
    <definedName name="Kta_49" localSheetId="13">#REF!</definedName>
    <definedName name="Kta_49" localSheetId="15">#REF!</definedName>
    <definedName name="Kta_49" localSheetId="7">#REF!</definedName>
    <definedName name="Kta_49" localSheetId="8">#REF!</definedName>
    <definedName name="Kta_49" localSheetId="3">#REF!</definedName>
    <definedName name="Kta_49" localSheetId="1">#REF!</definedName>
    <definedName name="Kta_49">#REF!</definedName>
    <definedName name="Kta_50" localSheetId="6">#REF!</definedName>
    <definedName name="Kta_50" localSheetId="4">#REF!</definedName>
    <definedName name="Kta_50" localSheetId="10">#REF!</definedName>
    <definedName name="Kta_50" localSheetId="2">#REF!</definedName>
    <definedName name="Kta_50" localSheetId="13">#REF!</definedName>
    <definedName name="Kta_50" localSheetId="15">#REF!</definedName>
    <definedName name="Kta_50" localSheetId="7">#REF!</definedName>
    <definedName name="Kta_50" localSheetId="8">#REF!</definedName>
    <definedName name="Kta_50" localSheetId="3">#REF!</definedName>
    <definedName name="Kta_50" localSheetId="1">#REF!</definedName>
    <definedName name="Kta_50">#REF!</definedName>
    <definedName name="Kta_51" localSheetId="6">#REF!</definedName>
    <definedName name="Kta_51" localSheetId="4">#REF!</definedName>
    <definedName name="Kta_51" localSheetId="10">#REF!</definedName>
    <definedName name="Kta_51" localSheetId="2">#REF!</definedName>
    <definedName name="Kta_51" localSheetId="13">#REF!</definedName>
    <definedName name="Kta_51" localSheetId="15">#REF!</definedName>
    <definedName name="Kta_51" localSheetId="7">#REF!</definedName>
    <definedName name="Kta_51" localSheetId="8">#REF!</definedName>
    <definedName name="Kta_51" localSheetId="3">#REF!</definedName>
    <definedName name="Kta_51" localSheetId="1">#REF!</definedName>
    <definedName name="Kta_51">#REF!</definedName>
    <definedName name="Kta_52" localSheetId="6">#REF!</definedName>
    <definedName name="Kta_52" localSheetId="4">#REF!</definedName>
    <definedName name="Kta_52" localSheetId="10">#REF!</definedName>
    <definedName name="Kta_52" localSheetId="2">#REF!</definedName>
    <definedName name="Kta_52" localSheetId="13">#REF!</definedName>
    <definedName name="Kta_52" localSheetId="15">#REF!</definedName>
    <definedName name="Kta_52" localSheetId="7">#REF!</definedName>
    <definedName name="Kta_52" localSheetId="8">#REF!</definedName>
    <definedName name="Kta_52" localSheetId="3">#REF!</definedName>
    <definedName name="Kta_52" localSheetId="1">#REF!</definedName>
    <definedName name="Kta_52">#REF!</definedName>
    <definedName name="Kta_53" localSheetId="6">#REF!</definedName>
    <definedName name="Kta_53" localSheetId="4">#REF!</definedName>
    <definedName name="Kta_53" localSheetId="10">#REF!</definedName>
    <definedName name="Kta_53" localSheetId="2">#REF!</definedName>
    <definedName name="Kta_53" localSheetId="13">#REF!</definedName>
    <definedName name="Kta_53" localSheetId="15">#REF!</definedName>
    <definedName name="Kta_53" localSheetId="7">#REF!</definedName>
    <definedName name="Kta_53" localSheetId="8">#REF!</definedName>
    <definedName name="Kta_53" localSheetId="3">#REF!</definedName>
    <definedName name="Kta_53" localSheetId="1">#REF!</definedName>
    <definedName name="Kta_53">#REF!</definedName>
    <definedName name="Kvit" localSheetId="6">#REF!</definedName>
    <definedName name="Kvit" localSheetId="4">#REF!</definedName>
    <definedName name="Kvit" localSheetId="10">#REF!</definedName>
    <definedName name="Kvit" localSheetId="2">#REF!</definedName>
    <definedName name="Kvit" localSheetId="13">#REF!</definedName>
    <definedName name="Kvit" localSheetId="15">#REF!</definedName>
    <definedName name="Kvit" localSheetId="7">#REF!</definedName>
    <definedName name="Kvit" localSheetId="8">#REF!</definedName>
    <definedName name="Kvit" localSheetId="3">#REF!</definedName>
    <definedName name="Kvit" localSheetId="1">#REF!</definedName>
    <definedName name="Kvit">#REF!</definedName>
    <definedName name="Kvit_30" localSheetId="6">#REF!</definedName>
    <definedName name="Kvit_30" localSheetId="4">#REF!</definedName>
    <definedName name="Kvit_30" localSheetId="10">#REF!</definedName>
    <definedName name="Kvit_30" localSheetId="2">#REF!</definedName>
    <definedName name="Kvit_30" localSheetId="13">#REF!</definedName>
    <definedName name="Kvit_30" localSheetId="15">#REF!</definedName>
    <definedName name="Kvit_30" localSheetId="7">#REF!</definedName>
    <definedName name="Kvit_30" localSheetId="8">#REF!</definedName>
    <definedName name="Kvit_30" localSheetId="3">#REF!</definedName>
    <definedName name="Kvit_30" localSheetId="1">#REF!</definedName>
    <definedName name="Kvit_30">#REF!</definedName>
    <definedName name="Kvit_31" localSheetId="6">#REF!</definedName>
    <definedName name="Kvit_31" localSheetId="4">#REF!</definedName>
    <definedName name="Kvit_31" localSheetId="10">#REF!</definedName>
    <definedName name="Kvit_31" localSheetId="2">#REF!</definedName>
    <definedName name="Kvit_31" localSheetId="13">#REF!</definedName>
    <definedName name="Kvit_31" localSheetId="15">#REF!</definedName>
    <definedName name="Kvit_31" localSheetId="7">#REF!</definedName>
    <definedName name="Kvit_31" localSheetId="8">#REF!</definedName>
    <definedName name="Kvit_31" localSheetId="3">#REF!</definedName>
    <definedName name="Kvit_31" localSheetId="1">#REF!</definedName>
    <definedName name="Kvit_31">#REF!</definedName>
    <definedName name="Kvit_32" localSheetId="6">#REF!</definedName>
    <definedName name="Kvit_32" localSheetId="4">#REF!</definedName>
    <definedName name="Kvit_32" localSheetId="10">#REF!</definedName>
    <definedName name="Kvit_32" localSheetId="2">#REF!</definedName>
    <definedName name="Kvit_32" localSheetId="13">#REF!</definedName>
    <definedName name="Kvit_32" localSheetId="15">#REF!</definedName>
    <definedName name="Kvit_32" localSheetId="7">#REF!</definedName>
    <definedName name="Kvit_32" localSheetId="8">#REF!</definedName>
    <definedName name="Kvit_32" localSheetId="3">#REF!</definedName>
    <definedName name="Kvit_32" localSheetId="1">#REF!</definedName>
    <definedName name="Kvit_32">#REF!</definedName>
    <definedName name="Kvit_33" localSheetId="6">#REF!</definedName>
    <definedName name="Kvit_33" localSheetId="4">#REF!</definedName>
    <definedName name="Kvit_33" localSheetId="10">#REF!</definedName>
    <definedName name="Kvit_33" localSheetId="2">#REF!</definedName>
    <definedName name="Kvit_33" localSheetId="13">#REF!</definedName>
    <definedName name="Kvit_33" localSheetId="15">#REF!</definedName>
    <definedName name="Kvit_33" localSheetId="7">#REF!</definedName>
    <definedName name="Kvit_33" localSheetId="8">#REF!</definedName>
    <definedName name="Kvit_33" localSheetId="3">#REF!</definedName>
    <definedName name="Kvit_33" localSheetId="1">#REF!</definedName>
    <definedName name="Kvit_33">#REF!</definedName>
    <definedName name="Kvit_34" localSheetId="6">#REF!</definedName>
    <definedName name="Kvit_34" localSheetId="4">#REF!</definedName>
    <definedName name="Kvit_34" localSheetId="10">#REF!</definedName>
    <definedName name="Kvit_34" localSheetId="2">#REF!</definedName>
    <definedName name="Kvit_34" localSheetId="13">#REF!</definedName>
    <definedName name="Kvit_34" localSheetId="15">#REF!</definedName>
    <definedName name="Kvit_34" localSheetId="7">#REF!</definedName>
    <definedName name="Kvit_34" localSheetId="8">#REF!</definedName>
    <definedName name="Kvit_34" localSheetId="3">#REF!</definedName>
    <definedName name="Kvit_34" localSheetId="1">#REF!</definedName>
    <definedName name="Kvit_34">#REF!</definedName>
    <definedName name="Kvit_35" localSheetId="6">#REF!</definedName>
    <definedName name="Kvit_35" localSheetId="4">#REF!</definedName>
    <definedName name="Kvit_35" localSheetId="10">#REF!</definedName>
    <definedName name="Kvit_35" localSheetId="2">#REF!</definedName>
    <definedName name="Kvit_35" localSheetId="13">#REF!</definedName>
    <definedName name="Kvit_35" localSheetId="15">#REF!</definedName>
    <definedName name="Kvit_35" localSheetId="7">#REF!</definedName>
    <definedName name="Kvit_35" localSheetId="8">#REF!</definedName>
    <definedName name="Kvit_35" localSheetId="3">#REF!</definedName>
    <definedName name="Kvit_35" localSheetId="1">#REF!</definedName>
    <definedName name="Kvit_35">#REF!</definedName>
    <definedName name="Kvit_36" localSheetId="6">#REF!</definedName>
    <definedName name="Kvit_36" localSheetId="4">#REF!</definedName>
    <definedName name="Kvit_36" localSheetId="10">#REF!</definedName>
    <definedName name="Kvit_36" localSheetId="2">#REF!</definedName>
    <definedName name="Kvit_36" localSheetId="13">#REF!</definedName>
    <definedName name="Kvit_36" localSheetId="15">#REF!</definedName>
    <definedName name="Kvit_36" localSheetId="7">#REF!</definedName>
    <definedName name="Kvit_36" localSheetId="8">#REF!</definedName>
    <definedName name="Kvit_36" localSheetId="3">#REF!</definedName>
    <definedName name="Kvit_36" localSheetId="1">#REF!</definedName>
    <definedName name="Kvit_36">#REF!</definedName>
    <definedName name="Kvit_37" localSheetId="6">#REF!</definedName>
    <definedName name="Kvit_37" localSheetId="4">#REF!</definedName>
    <definedName name="Kvit_37" localSheetId="10">#REF!</definedName>
    <definedName name="Kvit_37" localSheetId="2">#REF!</definedName>
    <definedName name="Kvit_37" localSheetId="13">#REF!</definedName>
    <definedName name="Kvit_37" localSheetId="15">#REF!</definedName>
    <definedName name="Kvit_37" localSheetId="7">#REF!</definedName>
    <definedName name="Kvit_37" localSheetId="8">#REF!</definedName>
    <definedName name="Kvit_37" localSheetId="3">#REF!</definedName>
    <definedName name="Kvit_37" localSheetId="1">#REF!</definedName>
    <definedName name="Kvit_37">#REF!</definedName>
    <definedName name="Kvit_38" localSheetId="6">#REF!</definedName>
    <definedName name="Kvit_38" localSheetId="4">#REF!</definedName>
    <definedName name="Kvit_38" localSheetId="10">#REF!</definedName>
    <definedName name="Kvit_38" localSheetId="2">#REF!</definedName>
    <definedName name="Kvit_38" localSheetId="13">#REF!</definedName>
    <definedName name="Kvit_38" localSheetId="15">#REF!</definedName>
    <definedName name="Kvit_38" localSheetId="7">#REF!</definedName>
    <definedName name="Kvit_38" localSheetId="8">#REF!</definedName>
    <definedName name="Kvit_38" localSheetId="3">#REF!</definedName>
    <definedName name="Kvit_38" localSheetId="1">#REF!</definedName>
    <definedName name="Kvit_38">#REF!</definedName>
    <definedName name="Kvit_39" localSheetId="6">#REF!</definedName>
    <definedName name="Kvit_39" localSheetId="4">#REF!</definedName>
    <definedName name="Kvit_39" localSheetId="10">#REF!</definedName>
    <definedName name="Kvit_39" localSheetId="2">#REF!</definedName>
    <definedName name="Kvit_39" localSheetId="13">#REF!</definedName>
    <definedName name="Kvit_39" localSheetId="15">#REF!</definedName>
    <definedName name="Kvit_39" localSheetId="7">#REF!</definedName>
    <definedName name="Kvit_39" localSheetId="8">#REF!</definedName>
    <definedName name="Kvit_39" localSheetId="3">#REF!</definedName>
    <definedName name="Kvit_39" localSheetId="1">#REF!</definedName>
    <definedName name="Kvit_39">#REF!</definedName>
    <definedName name="Kvit_40" localSheetId="6">#REF!</definedName>
    <definedName name="Kvit_40" localSheetId="4">#REF!</definedName>
    <definedName name="Kvit_40" localSheetId="10">#REF!</definedName>
    <definedName name="Kvit_40" localSheetId="2">#REF!</definedName>
    <definedName name="Kvit_40" localSheetId="13">#REF!</definedName>
    <definedName name="Kvit_40" localSheetId="15">#REF!</definedName>
    <definedName name="Kvit_40" localSheetId="7">#REF!</definedName>
    <definedName name="Kvit_40" localSheetId="8">#REF!</definedName>
    <definedName name="Kvit_40" localSheetId="3">#REF!</definedName>
    <definedName name="Kvit_40" localSheetId="1">#REF!</definedName>
    <definedName name="Kvit_40">#REF!</definedName>
    <definedName name="Kvit_41" localSheetId="6">#REF!</definedName>
    <definedName name="Kvit_41" localSheetId="4">#REF!</definedName>
    <definedName name="Kvit_41" localSheetId="10">#REF!</definedName>
    <definedName name="Kvit_41" localSheetId="2">#REF!</definedName>
    <definedName name="Kvit_41" localSheetId="13">#REF!</definedName>
    <definedName name="Kvit_41" localSheetId="15">#REF!</definedName>
    <definedName name="Kvit_41" localSheetId="7">#REF!</definedName>
    <definedName name="Kvit_41" localSheetId="8">#REF!</definedName>
    <definedName name="Kvit_41" localSheetId="3">#REF!</definedName>
    <definedName name="Kvit_41" localSheetId="1">#REF!</definedName>
    <definedName name="Kvit_41">#REF!</definedName>
    <definedName name="Kvit_42" localSheetId="6">#REF!</definedName>
    <definedName name="Kvit_42" localSheetId="4">#REF!</definedName>
    <definedName name="Kvit_42" localSheetId="10">#REF!</definedName>
    <definedName name="Kvit_42" localSheetId="2">#REF!</definedName>
    <definedName name="Kvit_42" localSheetId="13">#REF!</definedName>
    <definedName name="Kvit_42" localSheetId="15">#REF!</definedName>
    <definedName name="Kvit_42" localSheetId="7">#REF!</definedName>
    <definedName name="Kvit_42" localSheetId="8">#REF!</definedName>
    <definedName name="Kvit_42" localSheetId="3">#REF!</definedName>
    <definedName name="Kvit_42" localSheetId="1">#REF!</definedName>
    <definedName name="Kvit_42">#REF!</definedName>
    <definedName name="Kvit_43" localSheetId="6">#REF!</definedName>
    <definedName name="Kvit_43" localSheetId="4">#REF!</definedName>
    <definedName name="Kvit_43" localSheetId="10">#REF!</definedName>
    <definedName name="Kvit_43" localSheetId="2">#REF!</definedName>
    <definedName name="Kvit_43" localSheetId="13">#REF!</definedName>
    <definedName name="Kvit_43" localSheetId="15">#REF!</definedName>
    <definedName name="Kvit_43" localSheetId="7">#REF!</definedName>
    <definedName name="Kvit_43" localSheetId="8">#REF!</definedName>
    <definedName name="Kvit_43" localSheetId="3">#REF!</definedName>
    <definedName name="Kvit_43" localSheetId="1">#REF!</definedName>
    <definedName name="Kvit_43">#REF!</definedName>
    <definedName name="Kvit_44" localSheetId="6">#REF!</definedName>
    <definedName name="Kvit_44" localSheetId="4">#REF!</definedName>
    <definedName name="Kvit_44" localSheetId="10">#REF!</definedName>
    <definedName name="Kvit_44" localSheetId="2">#REF!</definedName>
    <definedName name="Kvit_44" localSheetId="13">#REF!</definedName>
    <definedName name="Kvit_44" localSheetId="15">#REF!</definedName>
    <definedName name="Kvit_44" localSheetId="7">#REF!</definedName>
    <definedName name="Kvit_44" localSheetId="8">#REF!</definedName>
    <definedName name="Kvit_44" localSheetId="3">#REF!</definedName>
    <definedName name="Kvit_44" localSheetId="1">#REF!</definedName>
    <definedName name="Kvit_44">#REF!</definedName>
    <definedName name="Kvit_45" localSheetId="6">#REF!</definedName>
    <definedName name="Kvit_45" localSheetId="4">#REF!</definedName>
    <definedName name="Kvit_45" localSheetId="10">#REF!</definedName>
    <definedName name="Kvit_45" localSheetId="2">#REF!</definedName>
    <definedName name="Kvit_45" localSheetId="13">#REF!</definedName>
    <definedName name="Kvit_45" localSheetId="15">#REF!</definedName>
    <definedName name="Kvit_45" localSheetId="7">#REF!</definedName>
    <definedName name="Kvit_45" localSheetId="8">#REF!</definedName>
    <definedName name="Kvit_45" localSheetId="3">#REF!</definedName>
    <definedName name="Kvit_45" localSheetId="1">#REF!</definedName>
    <definedName name="Kvit_45">#REF!</definedName>
    <definedName name="Kvit_46" localSheetId="6">#REF!</definedName>
    <definedName name="Kvit_46" localSheetId="4">#REF!</definedName>
    <definedName name="Kvit_46" localSheetId="10">#REF!</definedName>
    <definedName name="Kvit_46" localSheetId="2">#REF!</definedName>
    <definedName name="Kvit_46" localSheetId="13">#REF!</definedName>
    <definedName name="Kvit_46" localSheetId="15">#REF!</definedName>
    <definedName name="Kvit_46" localSheetId="7">#REF!</definedName>
    <definedName name="Kvit_46" localSheetId="8">#REF!</definedName>
    <definedName name="Kvit_46" localSheetId="3">#REF!</definedName>
    <definedName name="Kvit_46" localSheetId="1">#REF!</definedName>
    <definedName name="Kvit_46">#REF!</definedName>
    <definedName name="Kvit_47" localSheetId="6">#REF!</definedName>
    <definedName name="Kvit_47" localSheetId="4">#REF!</definedName>
    <definedName name="Kvit_47" localSheetId="10">#REF!</definedName>
    <definedName name="Kvit_47" localSheetId="2">#REF!</definedName>
    <definedName name="Kvit_47" localSheetId="13">#REF!</definedName>
    <definedName name="Kvit_47" localSheetId="15">#REF!</definedName>
    <definedName name="Kvit_47" localSheetId="7">#REF!</definedName>
    <definedName name="Kvit_47" localSheetId="8">#REF!</definedName>
    <definedName name="Kvit_47" localSheetId="3">#REF!</definedName>
    <definedName name="Kvit_47" localSheetId="1">#REF!</definedName>
    <definedName name="Kvit_47">#REF!</definedName>
    <definedName name="Kvit_48" localSheetId="6">#REF!</definedName>
    <definedName name="Kvit_48" localSheetId="4">#REF!</definedName>
    <definedName name="Kvit_48" localSheetId="10">#REF!</definedName>
    <definedName name="Kvit_48" localSheetId="2">#REF!</definedName>
    <definedName name="Kvit_48" localSheetId="13">#REF!</definedName>
    <definedName name="Kvit_48" localSheetId="15">#REF!</definedName>
    <definedName name="Kvit_48" localSheetId="7">#REF!</definedName>
    <definedName name="Kvit_48" localSheetId="8">#REF!</definedName>
    <definedName name="Kvit_48" localSheetId="3">#REF!</definedName>
    <definedName name="Kvit_48" localSheetId="1">#REF!</definedName>
    <definedName name="Kvit_48">#REF!</definedName>
    <definedName name="Kvit_49" localSheetId="6">#REF!</definedName>
    <definedName name="Kvit_49" localSheetId="4">#REF!</definedName>
    <definedName name="Kvit_49" localSheetId="10">#REF!</definedName>
    <definedName name="Kvit_49" localSheetId="2">#REF!</definedName>
    <definedName name="Kvit_49" localSheetId="13">#REF!</definedName>
    <definedName name="Kvit_49" localSheetId="15">#REF!</definedName>
    <definedName name="Kvit_49" localSheetId="7">#REF!</definedName>
    <definedName name="Kvit_49" localSheetId="8">#REF!</definedName>
    <definedName name="Kvit_49" localSheetId="3">#REF!</definedName>
    <definedName name="Kvit_49" localSheetId="1">#REF!</definedName>
    <definedName name="Kvit_49">#REF!</definedName>
    <definedName name="Kvit_50" localSheetId="6">#REF!</definedName>
    <definedName name="Kvit_50" localSheetId="4">#REF!</definedName>
    <definedName name="Kvit_50" localSheetId="10">#REF!</definedName>
    <definedName name="Kvit_50" localSheetId="2">#REF!</definedName>
    <definedName name="Kvit_50" localSheetId="13">#REF!</definedName>
    <definedName name="Kvit_50" localSheetId="15">#REF!</definedName>
    <definedName name="Kvit_50" localSheetId="7">#REF!</definedName>
    <definedName name="Kvit_50" localSheetId="8">#REF!</definedName>
    <definedName name="Kvit_50" localSheetId="3">#REF!</definedName>
    <definedName name="Kvit_50" localSheetId="1">#REF!</definedName>
    <definedName name="Kvit_50">#REF!</definedName>
    <definedName name="Kvit_51" localSheetId="6">#REF!</definedName>
    <definedName name="Kvit_51" localSheetId="4">#REF!</definedName>
    <definedName name="Kvit_51" localSheetId="10">#REF!</definedName>
    <definedName name="Kvit_51" localSheetId="2">#REF!</definedName>
    <definedName name="Kvit_51" localSheetId="13">#REF!</definedName>
    <definedName name="Kvit_51" localSheetId="15">#REF!</definedName>
    <definedName name="Kvit_51" localSheetId="7">#REF!</definedName>
    <definedName name="Kvit_51" localSheetId="8">#REF!</definedName>
    <definedName name="Kvit_51" localSheetId="3">#REF!</definedName>
    <definedName name="Kvit_51" localSheetId="1">#REF!</definedName>
    <definedName name="Kvit_51">#REF!</definedName>
    <definedName name="Kvit_52" localSheetId="6">#REF!</definedName>
    <definedName name="Kvit_52" localSheetId="4">#REF!</definedName>
    <definedName name="Kvit_52" localSheetId="10">#REF!</definedName>
    <definedName name="Kvit_52" localSheetId="2">#REF!</definedName>
    <definedName name="Kvit_52" localSheetId="13">#REF!</definedName>
    <definedName name="Kvit_52" localSheetId="15">#REF!</definedName>
    <definedName name="Kvit_52" localSheetId="7">#REF!</definedName>
    <definedName name="Kvit_52" localSheetId="8">#REF!</definedName>
    <definedName name="Kvit_52" localSheetId="3">#REF!</definedName>
    <definedName name="Kvit_52" localSheetId="1">#REF!</definedName>
    <definedName name="Kvit_52">#REF!</definedName>
    <definedName name="Kvit_53" localSheetId="6">#REF!</definedName>
    <definedName name="Kvit_53" localSheetId="4">#REF!</definedName>
    <definedName name="Kvit_53" localSheetId="10">#REF!</definedName>
    <definedName name="Kvit_53" localSheetId="2">#REF!</definedName>
    <definedName name="Kvit_53" localSheetId="13">#REF!</definedName>
    <definedName name="Kvit_53" localSheetId="15">#REF!</definedName>
    <definedName name="Kvit_53" localSheetId="7">#REF!</definedName>
    <definedName name="Kvit_53" localSheetId="8">#REF!</definedName>
    <definedName name="Kvit_53" localSheetId="3">#REF!</definedName>
    <definedName name="Kvit_53" localSheetId="1">#REF!</definedName>
    <definedName name="Kvit_53">#REF!</definedName>
    <definedName name="Kvo" localSheetId="6">#REF!</definedName>
    <definedName name="Kvo" localSheetId="4">#REF!</definedName>
    <definedName name="Kvo" localSheetId="10">#REF!</definedName>
    <definedName name="Kvo" localSheetId="2">#REF!</definedName>
    <definedName name="Kvo" localSheetId="13">#REF!</definedName>
    <definedName name="Kvo" localSheetId="15">#REF!</definedName>
    <definedName name="Kvo" localSheetId="7">#REF!</definedName>
    <definedName name="Kvo" localSheetId="8">#REF!</definedName>
    <definedName name="Kvo" localSheetId="3">#REF!</definedName>
    <definedName name="Kvo" localSheetId="1">#REF!</definedName>
    <definedName name="Kvo">#REF!</definedName>
    <definedName name="Kvo_30" localSheetId="6">#REF!</definedName>
    <definedName name="Kvo_30" localSheetId="4">#REF!</definedName>
    <definedName name="Kvo_30" localSheetId="10">#REF!</definedName>
    <definedName name="Kvo_30" localSheetId="2">#REF!</definedName>
    <definedName name="Kvo_30" localSheetId="13">#REF!</definedName>
    <definedName name="Kvo_30" localSheetId="15">#REF!</definedName>
    <definedName name="Kvo_30" localSheetId="7">#REF!</definedName>
    <definedName name="Kvo_30" localSheetId="8">#REF!</definedName>
    <definedName name="Kvo_30" localSheetId="3">#REF!</definedName>
    <definedName name="Kvo_30" localSheetId="1">#REF!</definedName>
    <definedName name="Kvo_30">#REF!</definedName>
    <definedName name="Kvo_31" localSheetId="6">#REF!</definedName>
    <definedName name="Kvo_31" localSheetId="4">#REF!</definedName>
    <definedName name="Kvo_31" localSheetId="10">#REF!</definedName>
    <definedName name="Kvo_31" localSheetId="2">#REF!</definedName>
    <definedName name="Kvo_31" localSheetId="13">#REF!</definedName>
    <definedName name="Kvo_31" localSheetId="15">#REF!</definedName>
    <definedName name="Kvo_31" localSheetId="7">#REF!</definedName>
    <definedName name="Kvo_31" localSheetId="8">#REF!</definedName>
    <definedName name="Kvo_31" localSheetId="3">#REF!</definedName>
    <definedName name="Kvo_31" localSheetId="1">#REF!</definedName>
    <definedName name="Kvo_31">#REF!</definedName>
    <definedName name="Kvo_32" localSheetId="6">#REF!</definedName>
    <definedName name="Kvo_32" localSheetId="4">#REF!</definedName>
    <definedName name="Kvo_32" localSheetId="10">#REF!</definedName>
    <definedName name="Kvo_32" localSheetId="2">#REF!</definedName>
    <definedName name="Kvo_32" localSheetId="13">#REF!</definedName>
    <definedName name="Kvo_32" localSheetId="15">#REF!</definedName>
    <definedName name="Kvo_32" localSheetId="7">#REF!</definedName>
    <definedName name="Kvo_32" localSheetId="8">#REF!</definedName>
    <definedName name="Kvo_32" localSheetId="3">#REF!</definedName>
    <definedName name="Kvo_32" localSheetId="1">#REF!</definedName>
    <definedName name="Kvo_32">#REF!</definedName>
    <definedName name="Kvo_33" localSheetId="6">#REF!</definedName>
    <definedName name="Kvo_33" localSheetId="4">#REF!</definedName>
    <definedName name="Kvo_33" localSheetId="10">#REF!</definedName>
    <definedName name="Kvo_33" localSheetId="2">#REF!</definedName>
    <definedName name="Kvo_33" localSheetId="13">#REF!</definedName>
    <definedName name="Kvo_33" localSheetId="15">#REF!</definedName>
    <definedName name="Kvo_33" localSheetId="7">#REF!</definedName>
    <definedName name="Kvo_33" localSheetId="8">#REF!</definedName>
    <definedName name="Kvo_33" localSheetId="3">#REF!</definedName>
    <definedName name="Kvo_33" localSheetId="1">#REF!</definedName>
    <definedName name="Kvo_33">#REF!</definedName>
    <definedName name="Kvo_34" localSheetId="6">#REF!</definedName>
    <definedName name="Kvo_34" localSheetId="4">#REF!</definedName>
    <definedName name="Kvo_34" localSheetId="10">#REF!</definedName>
    <definedName name="Kvo_34" localSheetId="2">#REF!</definedName>
    <definedName name="Kvo_34" localSheetId="13">#REF!</definedName>
    <definedName name="Kvo_34" localSheetId="15">#REF!</definedName>
    <definedName name="Kvo_34" localSheetId="7">#REF!</definedName>
    <definedName name="Kvo_34" localSheetId="8">#REF!</definedName>
    <definedName name="Kvo_34" localSheetId="3">#REF!</definedName>
    <definedName name="Kvo_34" localSheetId="1">#REF!</definedName>
    <definedName name="Kvo_34">#REF!</definedName>
    <definedName name="Kvo_35" localSheetId="6">#REF!</definedName>
    <definedName name="Kvo_35" localSheetId="4">#REF!</definedName>
    <definedName name="Kvo_35" localSheetId="10">#REF!</definedName>
    <definedName name="Kvo_35" localSheetId="2">#REF!</definedName>
    <definedName name="Kvo_35" localSheetId="13">#REF!</definedName>
    <definedName name="Kvo_35" localSheetId="15">#REF!</definedName>
    <definedName name="Kvo_35" localSheetId="7">#REF!</definedName>
    <definedName name="Kvo_35" localSheetId="8">#REF!</definedName>
    <definedName name="Kvo_35" localSheetId="3">#REF!</definedName>
    <definedName name="Kvo_35" localSheetId="1">#REF!</definedName>
    <definedName name="Kvo_35">#REF!</definedName>
    <definedName name="Kvo_36" localSheetId="6">#REF!</definedName>
    <definedName name="Kvo_36" localSheetId="4">#REF!</definedName>
    <definedName name="Kvo_36" localSheetId="10">#REF!</definedName>
    <definedName name="Kvo_36" localSheetId="2">#REF!</definedName>
    <definedName name="Kvo_36" localSheetId="13">#REF!</definedName>
    <definedName name="Kvo_36" localSheetId="15">#REF!</definedName>
    <definedName name="Kvo_36" localSheetId="7">#REF!</definedName>
    <definedName name="Kvo_36" localSheetId="8">#REF!</definedName>
    <definedName name="Kvo_36" localSheetId="3">#REF!</definedName>
    <definedName name="Kvo_36" localSheetId="1">#REF!</definedName>
    <definedName name="Kvo_36">#REF!</definedName>
    <definedName name="Kvo_37" localSheetId="6">#REF!</definedName>
    <definedName name="Kvo_37" localSheetId="4">#REF!</definedName>
    <definedName name="Kvo_37" localSheetId="10">#REF!</definedName>
    <definedName name="Kvo_37" localSheetId="2">#REF!</definedName>
    <definedName name="Kvo_37" localSheetId="13">#REF!</definedName>
    <definedName name="Kvo_37" localSheetId="15">#REF!</definedName>
    <definedName name="Kvo_37" localSheetId="7">#REF!</definedName>
    <definedName name="Kvo_37" localSheetId="8">#REF!</definedName>
    <definedName name="Kvo_37" localSheetId="3">#REF!</definedName>
    <definedName name="Kvo_37" localSheetId="1">#REF!</definedName>
    <definedName name="Kvo_37">#REF!</definedName>
    <definedName name="Kvo_38" localSheetId="6">#REF!</definedName>
    <definedName name="Kvo_38" localSheetId="4">#REF!</definedName>
    <definedName name="Kvo_38" localSheetId="10">#REF!</definedName>
    <definedName name="Kvo_38" localSheetId="2">#REF!</definedName>
    <definedName name="Kvo_38" localSheetId="13">#REF!</definedName>
    <definedName name="Kvo_38" localSheetId="15">#REF!</definedName>
    <definedName name="Kvo_38" localSheetId="7">#REF!</definedName>
    <definedName name="Kvo_38" localSheetId="8">#REF!</definedName>
    <definedName name="Kvo_38" localSheetId="3">#REF!</definedName>
    <definedName name="Kvo_38" localSheetId="1">#REF!</definedName>
    <definedName name="Kvo_38">#REF!</definedName>
    <definedName name="Kvo_39" localSheetId="6">#REF!</definedName>
    <definedName name="Kvo_39" localSheetId="4">#REF!</definedName>
    <definedName name="Kvo_39" localSheetId="10">#REF!</definedName>
    <definedName name="Kvo_39" localSheetId="2">#REF!</definedName>
    <definedName name="Kvo_39" localSheetId="13">#REF!</definedName>
    <definedName name="Kvo_39" localSheetId="15">#REF!</definedName>
    <definedName name="Kvo_39" localSheetId="7">#REF!</definedName>
    <definedName name="Kvo_39" localSheetId="8">#REF!</definedName>
    <definedName name="Kvo_39" localSheetId="3">#REF!</definedName>
    <definedName name="Kvo_39" localSheetId="1">#REF!</definedName>
    <definedName name="Kvo_39">#REF!</definedName>
    <definedName name="Kvo_40" localSheetId="6">#REF!</definedName>
    <definedName name="Kvo_40" localSheetId="4">#REF!</definedName>
    <definedName name="Kvo_40" localSheetId="10">#REF!</definedName>
    <definedName name="Kvo_40" localSheetId="2">#REF!</definedName>
    <definedName name="Kvo_40" localSheetId="13">#REF!</definedName>
    <definedName name="Kvo_40" localSheetId="15">#REF!</definedName>
    <definedName name="Kvo_40" localSheetId="7">#REF!</definedName>
    <definedName name="Kvo_40" localSheetId="8">#REF!</definedName>
    <definedName name="Kvo_40" localSheetId="3">#REF!</definedName>
    <definedName name="Kvo_40" localSheetId="1">#REF!</definedName>
    <definedName name="Kvo_40">#REF!</definedName>
    <definedName name="Kvo_41" localSheetId="6">#REF!</definedName>
    <definedName name="Kvo_41" localSheetId="4">#REF!</definedName>
    <definedName name="Kvo_41" localSheetId="10">#REF!</definedName>
    <definedName name="Kvo_41" localSheetId="2">#REF!</definedName>
    <definedName name="Kvo_41" localSheetId="13">#REF!</definedName>
    <definedName name="Kvo_41" localSheetId="15">#REF!</definedName>
    <definedName name="Kvo_41" localSheetId="7">#REF!</definedName>
    <definedName name="Kvo_41" localSheetId="8">#REF!</definedName>
    <definedName name="Kvo_41" localSheetId="3">#REF!</definedName>
    <definedName name="Kvo_41" localSheetId="1">#REF!</definedName>
    <definedName name="Kvo_41">#REF!</definedName>
    <definedName name="Kvo_42" localSheetId="6">#REF!</definedName>
    <definedName name="Kvo_42" localSheetId="4">#REF!</definedName>
    <definedName name="Kvo_42" localSheetId="10">#REF!</definedName>
    <definedName name="Kvo_42" localSheetId="2">#REF!</definedName>
    <definedName name="Kvo_42" localSheetId="13">#REF!</definedName>
    <definedName name="Kvo_42" localSheetId="15">#REF!</definedName>
    <definedName name="Kvo_42" localSheetId="7">#REF!</definedName>
    <definedName name="Kvo_42" localSheetId="8">#REF!</definedName>
    <definedName name="Kvo_42" localSheetId="3">#REF!</definedName>
    <definedName name="Kvo_42" localSheetId="1">#REF!</definedName>
    <definedName name="Kvo_42">#REF!</definedName>
    <definedName name="Kvo_43" localSheetId="6">#REF!</definedName>
    <definedName name="Kvo_43" localSheetId="4">#REF!</definedName>
    <definedName name="Kvo_43" localSheetId="10">#REF!</definedName>
    <definedName name="Kvo_43" localSheetId="2">#REF!</definedName>
    <definedName name="Kvo_43" localSheetId="13">#REF!</definedName>
    <definedName name="Kvo_43" localSheetId="15">#REF!</definedName>
    <definedName name="Kvo_43" localSheetId="7">#REF!</definedName>
    <definedName name="Kvo_43" localSheetId="8">#REF!</definedName>
    <definedName name="Kvo_43" localSheetId="3">#REF!</definedName>
    <definedName name="Kvo_43" localSheetId="1">#REF!</definedName>
    <definedName name="Kvo_43">#REF!</definedName>
    <definedName name="Kvo_44" localSheetId="6">#REF!</definedName>
    <definedName name="Kvo_44" localSheetId="4">#REF!</definedName>
    <definedName name="Kvo_44" localSheetId="10">#REF!</definedName>
    <definedName name="Kvo_44" localSheetId="2">#REF!</definedName>
    <definedName name="Kvo_44" localSheetId="13">#REF!</definedName>
    <definedName name="Kvo_44" localSheetId="15">#REF!</definedName>
    <definedName name="Kvo_44" localSheetId="7">#REF!</definedName>
    <definedName name="Kvo_44" localSheetId="8">#REF!</definedName>
    <definedName name="Kvo_44" localSheetId="3">#REF!</definedName>
    <definedName name="Kvo_44" localSheetId="1">#REF!</definedName>
    <definedName name="Kvo_44">#REF!</definedName>
    <definedName name="Kvo_45" localSheetId="6">#REF!</definedName>
    <definedName name="Kvo_45" localSheetId="4">#REF!</definedName>
    <definedName name="Kvo_45" localSheetId="10">#REF!</definedName>
    <definedName name="Kvo_45" localSheetId="2">#REF!</definedName>
    <definedName name="Kvo_45" localSheetId="13">#REF!</definedName>
    <definedName name="Kvo_45" localSheetId="15">#REF!</definedName>
    <definedName name="Kvo_45" localSheetId="7">#REF!</definedName>
    <definedName name="Kvo_45" localSheetId="8">#REF!</definedName>
    <definedName name="Kvo_45" localSheetId="3">#REF!</definedName>
    <definedName name="Kvo_45" localSheetId="1">#REF!</definedName>
    <definedName name="Kvo_45">#REF!</definedName>
    <definedName name="Kvo_46" localSheetId="6">#REF!</definedName>
    <definedName name="Kvo_46" localSheetId="4">#REF!</definedName>
    <definedName name="Kvo_46" localSheetId="10">#REF!</definedName>
    <definedName name="Kvo_46" localSheetId="2">#REF!</definedName>
    <definedName name="Kvo_46" localSheetId="13">#REF!</definedName>
    <definedName name="Kvo_46" localSheetId="15">#REF!</definedName>
    <definedName name="Kvo_46" localSheetId="7">#REF!</definedName>
    <definedName name="Kvo_46" localSheetId="8">#REF!</definedName>
    <definedName name="Kvo_46" localSheetId="3">#REF!</definedName>
    <definedName name="Kvo_46" localSheetId="1">#REF!</definedName>
    <definedName name="Kvo_46">#REF!</definedName>
    <definedName name="Kvo_47" localSheetId="6">#REF!</definedName>
    <definedName name="Kvo_47" localSheetId="4">#REF!</definedName>
    <definedName name="Kvo_47" localSheetId="10">#REF!</definedName>
    <definedName name="Kvo_47" localSheetId="2">#REF!</definedName>
    <definedName name="Kvo_47" localSheetId="13">#REF!</definedName>
    <definedName name="Kvo_47" localSheetId="15">#REF!</definedName>
    <definedName name="Kvo_47" localSheetId="7">#REF!</definedName>
    <definedName name="Kvo_47" localSheetId="8">#REF!</definedName>
    <definedName name="Kvo_47" localSheetId="3">#REF!</definedName>
    <definedName name="Kvo_47" localSheetId="1">#REF!</definedName>
    <definedName name="Kvo_47">#REF!</definedName>
    <definedName name="Kvo_48" localSheetId="6">#REF!</definedName>
    <definedName name="Kvo_48" localSheetId="4">#REF!</definedName>
    <definedName name="Kvo_48" localSheetId="10">#REF!</definedName>
    <definedName name="Kvo_48" localSheetId="2">#REF!</definedName>
    <definedName name="Kvo_48" localSheetId="13">#REF!</definedName>
    <definedName name="Kvo_48" localSheetId="15">#REF!</definedName>
    <definedName name="Kvo_48" localSheetId="7">#REF!</definedName>
    <definedName name="Kvo_48" localSheetId="8">#REF!</definedName>
    <definedName name="Kvo_48" localSheetId="3">#REF!</definedName>
    <definedName name="Kvo_48" localSheetId="1">#REF!</definedName>
    <definedName name="Kvo_48">#REF!</definedName>
    <definedName name="Kvo_49" localSheetId="6">#REF!</definedName>
    <definedName name="Kvo_49" localSheetId="4">#REF!</definedName>
    <definedName name="Kvo_49" localSheetId="10">#REF!</definedName>
    <definedName name="Kvo_49" localSheetId="2">#REF!</definedName>
    <definedName name="Kvo_49" localSheetId="13">#REF!</definedName>
    <definedName name="Kvo_49" localSheetId="15">#REF!</definedName>
    <definedName name="Kvo_49" localSheetId="7">#REF!</definedName>
    <definedName name="Kvo_49" localSheetId="8">#REF!</definedName>
    <definedName name="Kvo_49" localSheetId="3">#REF!</definedName>
    <definedName name="Kvo_49" localSheetId="1">#REF!</definedName>
    <definedName name="Kvo_49">#REF!</definedName>
    <definedName name="Kvo_50" localSheetId="6">#REF!</definedName>
    <definedName name="Kvo_50" localSheetId="4">#REF!</definedName>
    <definedName name="Kvo_50" localSheetId="10">#REF!</definedName>
    <definedName name="Kvo_50" localSheetId="2">#REF!</definedName>
    <definedName name="Kvo_50" localSheetId="13">#REF!</definedName>
    <definedName name="Kvo_50" localSheetId="15">#REF!</definedName>
    <definedName name="Kvo_50" localSheetId="7">#REF!</definedName>
    <definedName name="Kvo_50" localSheetId="8">#REF!</definedName>
    <definedName name="Kvo_50" localSheetId="3">#REF!</definedName>
    <definedName name="Kvo_50" localSheetId="1">#REF!</definedName>
    <definedName name="Kvo_50">#REF!</definedName>
    <definedName name="Kvo_51" localSheetId="6">#REF!</definedName>
    <definedName name="Kvo_51" localSheetId="4">#REF!</definedName>
    <definedName name="Kvo_51" localSheetId="10">#REF!</definedName>
    <definedName name="Kvo_51" localSheetId="2">#REF!</definedName>
    <definedName name="Kvo_51" localSheetId="13">#REF!</definedName>
    <definedName name="Kvo_51" localSheetId="15">#REF!</definedName>
    <definedName name="Kvo_51" localSheetId="7">#REF!</definedName>
    <definedName name="Kvo_51" localSheetId="8">#REF!</definedName>
    <definedName name="Kvo_51" localSheetId="3">#REF!</definedName>
    <definedName name="Kvo_51" localSheetId="1">#REF!</definedName>
    <definedName name="Kvo_51">#REF!</definedName>
    <definedName name="Kvo_52" localSheetId="6">#REF!</definedName>
    <definedName name="Kvo_52" localSheetId="4">#REF!</definedName>
    <definedName name="Kvo_52" localSheetId="10">#REF!</definedName>
    <definedName name="Kvo_52" localSheetId="2">#REF!</definedName>
    <definedName name="Kvo_52" localSheetId="13">#REF!</definedName>
    <definedName name="Kvo_52" localSheetId="15">#REF!</definedName>
    <definedName name="Kvo_52" localSheetId="7">#REF!</definedName>
    <definedName name="Kvo_52" localSheetId="8">#REF!</definedName>
    <definedName name="Kvo_52" localSheetId="3">#REF!</definedName>
    <definedName name="Kvo_52" localSheetId="1">#REF!</definedName>
    <definedName name="Kvo_52">#REF!</definedName>
    <definedName name="Kvo_53" localSheetId="6">#REF!</definedName>
    <definedName name="Kvo_53" localSheetId="4">#REF!</definedName>
    <definedName name="Kvo_53" localSheetId="10">#REF!</definedName>
    <definedName name="Kvo_53" localSheetId="2">#REF!</definedName>
    <definedName name="Kvo_53" localSheetId="13">#REF!</definedName>
    <definedName name="Kvo_53" localSheetId="15">#REF!</definedName>
    <definedName name="Kvo_53" localSheetId="7">#REF!</definedName>
    <definedName name="Kvo_53" localSheetId="8">#REF!</definedName>
    <definedName name="Kvo_53" localSheetId="3">#REF!</definedName>
    <definedName name="Kvo_53" localSheetId="1">#REF!</definedName>
    <definedName name="Kvo_53">#REF!</definedName>
    <definedName name="NB_juges" localSheetId="6">#REF!</definedName>
    <definedName name="NB_juges" localSheetId="4">#REF!</definedName>
    <definedName name="NB_juges" localSheetId="10">#REF!</definedName>
    <definedName name="NB_juges" localSheetId="2">#REF!</definedName>
    <definedName name="NB_juges" localSheetId="13">#REF!</definedName>
    <definedName name="NB_juges" localSheetId="15">#REF!</definedName>
    <definedName name="NB_juges" localSheetId="7">#REF!</definedName>
    <definedName name="NB_juges" localSheetId="8">#REF!</definedName>
    <definedName name="NB_juges" localSheetId="3">#REF!</definedName>
    <definedName name="NB_juges" localSheetId="1">#REF!</definedName>
    <definedName name="NB_juges">#REF!</definedName>
    <definedName name="NC" localSheetId="2">'[11]vol 1 juges F4C'!$H$2</definedName>
    <definedName name="NC" localSheetId="13">'[21]vol 1 juges F4C'!$H$2</definedName>
    <definedName name="NC" localSheetId="7">'[11]vol 1 juges F4C'!$H$2</definedName>
    <definedName name="NC" localSheetId="8">'[17]vol 1 juges F4C'!$H$2</definedName>
    <definedName name="NC" localSheetId="3">'[17]vol 1 juges F4C'!$H$2</definedName>
    <definedName name="NC" localSheetId="1">'[17]vol 1 juges F4C'!$H$2</definedName>
    <definedName name="NC">'[4]vol 1 juges F4C'!$H$2</definedName>
    <definedName name="NJ" localSheetId="2">'[11]vol 1 juges F4C'!$D$2</definedName>
    <definedName name="NJ" localSheetId="13">'[21]vol 1 juges F4C'!$D$2</definedName>
    <definedName name="NJ" localSheetId="7">'[11]vol 1 juges F4C'!$D$2</definedName>
    <definedName name="NJ" localSheetId="8">'[17]vol 1 juges F4C'!$D$2</definedName>
    <definedName name="NJ" localSheetId="3">'[17]vol 1 juges F4C'!$D$2</definedName>
    <definedName name="NJ" localSheetId="1">'[17]vol 1 juges F4C'!$D$2</definedName>
    <definedName name="NJ">'[4]vol 1 juges F4C'!$D$2</definedName>
    <definedName name="Pil" localSheetId="6">#REF!</definedName>
    <definedName name="Pil" localSheetId="4">#REF!</definedName>
    <definedName name="Pil" localSheetId="10">#REF!</definedName>
    <definedName name="Pil" localSheetId="2">#REF!</definedName>
    <definedName name="Pil" localSheetId="13">#REF!</definedName>
    <definedName name="Pil" localSheetId="15">#REF!</definedName>
    <definedName name="Pil" localSheetId="7">#REF!</definedName>
    <definedName name="Pil" localSheetId="8">#REF!</definedName>
    <definedName name="Pil" localSheetId="3">#REF!</definedName>
    <definedName name="Pil" localSheetId="1">#REF!</definedName>
    <definedName name="Pil">#REF!</definedName>
    <definedName name="Pil_30" localSheetId="6">#REF!</definedName>
    <definedName name="Pil_30" localSheetId="4">#REF!</definedName>
    <definedName name="Pil_30" localSheetId="10">#REF!</definedName>
    <definedName name="Pil_30" localSheetId="2">#REF!</definedName>
    <definedName name="Pil_30" localSheetId="13">#REF!</definedName>
    <definedName name="Pil_30" localSheetId="15">#REF!</definedName>
    <definedName name="Pil_30" localSheetId="7">#REF!</definedName>
    <definedName name="Pil_30" localSheetId="8">#REF!</definedName>
    <definedName name="Pil_30" localSheetId="3">#REF!</definedName>
    <definedName name="Pil_30" localSheetId="1">#REF!</definedName>
    <definedName name="Pil_30">#REF!</definedName>
    <definedName name="Pil_31" localSheetId="6">#REF!</definedName>
    <definedName name="Pil_31" localSheetId="4">#REF!</definedName>
    <definedName name="Pil_31" localSheetId="10">#REF!</definedName>
    <definedName name="Pil_31" localSheetId="2">#REF!</definedName>
    <definedName name="Pil_31" localSheetId="13">#REF!</definedName>
    <definedName name="Pil_31" localSheetId="15">#REF!</definedName>
    <definedName name="Pil_31" localSheetId="7">#REF!</definedName>
    <definedName name="Pil_31" localSheetId="8">#REF!</definedName>
    <definedName name="Pil_31" localSheetId="3">#REF!</definedName>
    <definedName name="Pil_31" localSheetId="1">#REF!</definedName>
    <definedName name="Pil_31">#REF!</definedName>
    <definedName name="Pil_32" localSheetId="6">#REF!</definedName>
    <definedName name="Pil_32" localSheetId="4">#REF!</definedName>
    <definedName name="Pil_32" localSheetId="10">#REF!</definedName>
    <definedName name="Pil_32" localSheetId="2">#REF!</definedName>
    <definedName name="Pil_32" localSheetId="13">#REF!</definedName>
    <definedName name="Pil_32" localSheetId="15">#REF!</definedName>
    <definedName name="Pil_32" localSheetId="7">#REF!</definedName>
    <definedName name="Pil_32" localSheetId="8">#REF!</definedName>
    <definedName name="Pil_32" localSheetId="3">#REF!</definedName>
    <definedName name="Pil_32" localSheetId="1">#REF!</definedName>
    <definedName name="Pil_32">#REF!</definedName>
    <definedName name="Pil_33" localSheetId="6">#REF!</definedName>
    <definedName name="Pil_33" localSheetId="4">#REF!</definedName>
    <definedName name="Pil_33" localSheetId="10">#REF!</definedName>
    <definedName name="Pil_33" localSheetId="2">#REF!</definedName>
    <definedName name="Pil_33" localSheetId="13">#REF!</definedName>
    <definedName name="Pil_33" localSheetId="15">#REF!</definedName>
    <definedName name="Pil_33" localSheetId="7">#REF!</definedName>
    <definedName name="Pil_33" localSheetId="8">#REF!</definedName>
    <definedName name="Pil_33" localSheetId="3">#REF!</definedName>
    <definedName name="Pil_33" localSheetId="1">#REF!</definedName>
    <definedName name="Pil_33">#REF!</definedName>
    <definedName name="Pil_34" localSheetId="6">#REF!</definedName>
    <definedName name="Pil_34" localSheetId="4">#REF!</definedName>
    <definedName name="Pil_34" localSheetId="10">#REF!</definedName>
    <definedName name="Pil_34" localSheetId="2">#REF!</definedName>
    <definedName name="Pil_34" localSheetId="13">#REF!</definedName>
    <definedName name="Pil_34" localSheetId="15">#REF!</definedName>
    <definedName name="Pil_34" localSheetId="7">#REF!</definedName>
    <definedName name="Pil_34" localSheetId="8">#REF!</definedName>
    <definedName name="Pil_34" localSheetId="3">#REF!</definedName>
    <definedName name="Pil_34" localSheetId="1">#REF!</definedName>
    <definedName name="Pil_34">#REF!</definedName>
    <definedName name="Pil_35" localSheetId="6">#REF!</definedName>
    <definedName name="Pil_35" localSheetId="4">#REF!</definedName>
    <definedName name="Pil_35" localSheetId="10">#REF!</definedName>
    <definedName name="Pil_35" localSheetId="2">#REF!</definedName>
    <definedName name="Pil_35" localSheetId="13">#REF!</definedName>
    <definedName name="Pil_35" localSheetId="15">#REF!</definedName>
    <definedName name="Pil_35" localSheetId="7">#REF!</definedName>
    <definedName name="Pil_35" localSheetId="8">#REF!</definedName>
    <definedName name="Pil_35" localSheetId="3">#REF!</definedName>
    <definedName name="Pil_35" localSheetId="1">#REF!</definedName>
    <definedName name="Pil_35">#REF!</definedName>
    <definedName name="Pil_36" localSheetId="6">#REF!</definedName>
    <definedName name="Pil_36" localSheetId="4">#REF!</definedName>
    <definedName name="Pil_36" localSheetId="10">#REF!</definedName>
    <definedName name="Pil_36" localSheetId="2">#REF!</definedName>
    <definedName name="Pil_36" localSheetId="13">#REF!</definedName>
    <definedName name="Pil_36" localSheetId="15">#REF!</definedName>
    <definedName name="Pil_36" localSheetId="7">#REF!</definedName>
    <definedName name="Pil_36" localSheetId="8">#REF!</definedName>
    <definedName name="Pil_36" localSheetId="3">#REF!</definedName>
    <definedName name="Pil_36" localSheetId="1">#REF!</definedName>
    <definedName name="Pil_36">#REF!</definedName>
    <definedName name="Pil_37" localSheetId="6">#REF!</definedName>
    <definedName name="Pil_37" localSheetId="4">#REF!</definedName>
    <definedName name="Pil_37" localSheetId="10">#REF!</definedName>
    <definedName name="Pil_37" localSheetId="2">#REF!</definedName>
    <definedName name="Pil_37" localSheetId="13">#REF!</definedName>
    <definedName name="Pil_37" localSheetId="15">#REF!</definedName>
    <definedName name="Pil_37" localSheetId="7">#REF!</definedName>
    <definedName name="Pil_37" localSheetId="8">#REF!</definedName>
    <definedName name="Pil_37" localSheetId="3">#REF!</definedName>
    <definedName name="Pil_37" localSheetId="1">#REF!</definedName>
    <definedName name="Pil_37">#REF!</definedName>
    <definedName name="Pil_38" localSheetId="6">#REF!</definedName>
    <definedName name="Pil_38" localSheetId="4">#REF!</definedName>
    <definedName name="Pil_38" localSheetId="10">#REF!</definedName>
    <definedName name="Pil_38" localSheetId="2">#REF!</definedName>
    <definedName name="Pil_38" localSheetId="13">#REF!</definedName>
    <definedName name="Pil_38" localSheetId="15">#REF!</definedName>
    <definedName name="Pil_38" localSheetId="7">#REF!</definedName>
    <definedName name="Pil_38" localSheetId="8">#REF!</definedName>
    <definedName name="Pil_38" localSheetId="3">#REF!</definedName>
    <definedName name="Pil_38" localSheetId="1">#REF!</definedName>
    <definedName name="Pil_38">#REF!</definedName>
    <definedName name="Pil_39" localSheetId="6">#REF!</definedName>
    <definedName name="Pil_39" localSheetId="4">#REF!</definedName>
    <definedName name="Pil_39" localSheetId="10">#REF!</definedName>
    <definedName name="Pil_39" localSheetId="2">#REF!</definedName>
    <definedName name="Pil_39" localSheetId="13">#REF!</definedName>
    <definedName name="Pil_39" localSheetId="15">#REF!</definedName>
    <definedName name="Pil_39" localSheetId="7">#REF!</definedName>
    <definedName name="Pil_39" localSheetId="8">#REF!</definedName>
    <definedName name="Pil_39" localSheetId="3">#REF!</definedName>
    <definedName name="Pil_39" localSheetId="1">#REF!</definedName>
    <definedName name="Pil_39">#REF!</definedName>
    <definedName name="Pil_40" localSheetId="6">#REF!</definedName>
    <definedName name="Pil_40" localSheetId="4">#REF!</definedName>
    <definedName name="Pil_40" localSheetId="10">#REF!</definedName>
    <definedName name="Pil_40" localSheetId="2">#REF!</definedName>
    <definedName name="Pil_40" localSheetId="13">#REF!</definedName>
    <definedName name="Pil_40" localSheetId="15">#REF!</definedName>
    <definedName name="Pil_40" localSheetId="7">#REF!</definedName>
    <definedName name="Pil_40" localSheetId="8">#REF!</definedName>
    <definedName name="Pil_40" localSheetId="3">#REF!</definedName>
    <definedName name="Pil_40" localSheetId="1">#REF!</definedName>
    <definedName name="Pil_40">#REF!</definedName>
    <definedName name="Pil_41" localSheetId="6">#REF!</definedName>
    <definedName name="Pil_41" localSheetId="4">#REF!</definedName>
    <definedName name="Pil_41" localSheetId="10">#REF!</definedName>
    <definedName name="Pil_41" localSheetId="2">#REF!</definedName>
    <definedName name="Pil_41" localSheetId="13">#REF!</definedName>
    <definedName name="Pil_41" localSheetId="15">#REF!</definedName>
    <definedName name="Pil_41" localSheetId="7">#REF!</definedName>
    <definedName name="Pil_41" localSheetId="8">#REF!</definedName>
    <definedName name="Pil_41" localSheetId="3">#REF!</definedName>
    <definedName name="Pil_41" localSheetId="1">#REF!</definedName>
    <definedName name="Pil_41">#REF!</definedName>
    <definedName name="Pil_42" localSheetId="6">#REF!</definedName>
    <definedName name="Pil_42" localSheetId="4">#REF!</definedName>
    <definedName name="Pil_42" localSheetId="10">#REF!</definedName>
    <definedName name="Pil_42" localSheetId="2">#REF!</definedName>
    <definedName name="Pil_42" localSheetId="13">#REF!</definedName>
    <definedName name="Pil_42" localSheetId="15">#REF!</definedName>
    <definedName name="Pil_42" localSheetId="7">#REF!</definedName>
    <definedName name="Pil_42" localSheetId="8">#REF!</definedName>
    <definedName name="Pil_42" localSheetId="3">#REF!</definedName>
    <definedName name="Pil_42" localSheetId="1">#REF!</definedName>
    <definedName name="Pil_42">#REF!</definedName>
    <definedName name="Pil_43" localSheetId="6">#REF!</definedName>
    <definedName name="Pil_43" localSheetId="4">#REF!</definedName>
    <definedName name="Pil_43" localSheetId="10">#REF!</definedName>
    <definedName name="Pil_43" localSheetId="2">#REF!</definedName>
    <definedName name="Pil_43" localSheetId="13">#REF!</definedName>
    <definedName name="Pil_43" localSheetId="15">#REF!</definedName>
    <definedName name="Pil_43" localSheetId="7">#REF!</definedName>
    <definedName name="Pil_43" localSheetId="8">#REF!</definedName>
    <definedName name="Pil_43" localSheetId="3">#REF!</definedName>
    <definedName name="Pil_43" localSheetId="1">#REF!</definedName>
    <definedName name="Pil_43">#REF!</definedName>
    <definedName name="Pil_44" localSheetId="6">#REF!</definedName>
    <definedName name="Pil_44" localSheetId="4">#REF!</definedName>
    <definedName name="Pil_44" localSheetId="10">#REF!</definedName>
    <definedName name="Pil_44" localSheetId="2">#REF!</definedName>
    <definedName name="Pil_44" localSheetId="13">#REF!</definedName>
    <definedName name="Pil_44" localSheetId="15">#REF!</definedName>
    <definedName name="Pil_44" localSheetId="7">#REF!</definedName>
    <definedName name="Pil_44" localSheetId="8">#REF!</definedName>
    <definedName name="Pil_44" localSheetId="3">#REF!</definedName>
    <definedName name="Pil_44" localSheetId="1">#REF!</definedName>
    <definedName name="Pil_44">#REF!</definedName>
    <definedName name="Pil_45" localSheetId="6">#REF!</definedName>
    <definedName name="Pil_45" localSheetId="4">#REF!</definedName>
    <definedName name="Pil_45" localSheetId="10">#REF!</definedName>
    <definedName name="Pil_45" localSheetId="2">#REF!</definedName>
    <definedName name="Pil_45" localSheetId="13">#REF!</definedName>
    <definedName name="Pil_45" localSheetId="15">#REF!</definedName>
    <definedName name="Pil_45" localSheetId="7">#REF!</definedName>
    <definedName name="Pil_45" localSheetId="8">#REF!</definedName>
    <definedName name="Pil_45" localSheetId="3">#REF!</definedName>
    <definedName name="Pil_45" localSheetId="1">#REF!</definedName>
    <definedName name="Pil_45">#REF!</definedName>
    <definedName name="Pil_46" localSheetId="6">#REF!</definedName>
    <definedName name="Pil_46" localSheetId="4">#REF!</definedName>
    <definedName name="Pil_46" localSheetId="10">#REF!</definedName>
    <definedName name="Pil_46" localSheetId="2">#REF!</definedName>
    <definedName name="Pil_46" localSheetId="13">#REF!</definedName>
    <definedName name="Pil_46" localSheetId="15">#REF!</definedName>
    <definedName name="Pil_46" localSheetId="7">#REF!</definedName>
    <definedName name="Pil_46" localSheetId="8">#REF!</definedName>
    <definedName name="Pil_46" localSheetId="3">#REF!</definedName>
    <definedName name="Pil_46" localSheetId="1">#REF!</definedName>
    <definedName name="Pil_46">#REF!</definedName>
    <definedName name="Pil_47" localSheetId="6">#REF!</definedName>
    <definedName name="Pil_47" localSheetId="4">#REF!</definedName>
    <definedName name="Pil_47" localSheetId="10">#REF!</definedName>
    <definedName name="Pil_47" localSheetId="2">#REF!</definedName>
    <definedName name="Pil_47" localSheetId="13">#REF!</definedName>
    <definedName name="Pil_47" localSheetId="15">#REF!</definedName>
    <definedName name="Pil_47" localSheetId="7">#REF!</definedName>
    <definedName name="Pil_47" localSheetId="8">#REF!</definedName>
    <definedName name="Pil_47" localSheetId="3">#REF!</definedName>
    <definedName name="Pil_47" localSheetId="1">#REF!</definedName>
    <definedName name="Pil_47">#REF!</definedName>
    <definedName name="Pil_48" localSheetId="6">#REF!</definedName>
    <definedName name="Pil_48" localSheetId="4">#REF!</definedName>
    <definedName name="Pil_48" localSheetId="10">#REF!</definedName>
    <definedName name="Pil_48" localSheetId="2">#REF!</definedName>
    <definedName name="Pil_48" localSheetId="13">#REF!</definedName>
    <definedName name="Pil_48" localSheetId="15">#REF!</definedName>
    <definedName name="Pil_48" localSheetId="7">#REF!</definedName>
    <definedName name="Pil_48" localSheetId="8">#REF!</definedName>
    <definedName name="Pil_48" localSheetId="3">#REF!</definedName>
    <definedName name="Pil_48" localSheetId="1">#REF!</definedName>
    <definedName name="Pil_48">#REF!</definedName>
    <definedName name="Pil_49" localSheetId="6">#REF!</definedName>
    <definedName name="Pil_49" localSheetId="4">#REF!</definedName>
    <definedName name="Pil_49" localSheetId="10">#REF!</definedName>
    <definedName name="Pil_49" localSheetId="2">#REF!</definedName>
    <definedName name="Pil_49" localSheetId="13">#REF!</definedName>
    <definedName name="Pil_49" localSheetId="15">#REF!</definedName>
    <definedName name="Pil_49" localSheetId="7">#REF!</definedName>
    <definedName name="Pil_49" localSheetId="8">#REF!</definedName>
    <definedName name="Pil_49" localSheetId="3">#REF!</definedName>
    <definedName name="Pil_49" localSheetId="1">#REF!</definedName>
    <definedName name="Pil_49">#REF!</definedName>
    <definedName name="Pil_50" localSheetId="6">#REF!</definedName>
    <definedName name="Pil_50" localSheetId="4">#REF!</definedName>
    <definedName name="Pil_50" localSheetId="10">#REF!</definedName>
    <definedName name="Pil_50" localSheetId="2">#REF!</definedName>
    <definedName name="Pil_50" localSheetId="13">#REF!</definedName>
    <definedName name="Pil_50" localSheetId="15">#REF!</definedName>
    <definedName name="Pil_50" localSheetId="7">#REF!</definedName>
    <definedName name="Pil_50" localSheetId="8">#REF!</definedName>
    <definedName name="Pil_50" localSheetId="3">#REF!</definedName>
    <definedName name="Pil_50" localSheetId="1">#REF!</definedName>
    <definedName name="Pil_50">#REF!</definedName>
    <definedName name="Pil_51" localSheetId="6">#REF!</definedName>
    <definedName name="Pil_51" localSheetId="4">#REF!</definedName>
    <definedName name="Pil_51" localSheetId="10">#REF!</definedName>
    <definedName name="Pil_51" localSheetId="2">#REF!</definedName>
    <definedName name="Pil_51" localSheetId="13">#REF!</definedName>
    <definedName name="Pil_51" localSheetId="15">#REF!</definedName>
    <definedName name="Pil_51" localSheetId="7">#REF!</definedName>
    <definedName name="Pil_51" localSheetId="8">#REF!</definedName>
    <definedName name="Pil_51" localSheetId="3">#REF!</definedName>
    <definedName name="Pil_51" localSheetId="1">#REF!</definedName>
    <definedName name="Pil_51">#REF!</definedName>
    <definedName name="Pil_52" localSheetId="6">#REF!</definedName>
    <definedName name="Pil_52" localSheetId="4">#REF!</definedName>
    <definedName name="Pil_52" localSheetId="10">#REF!</definedName>
    <definedName name="Pil_52" localSheetId="2">#REF!</definedName>
    <definedName name="Pil_52" localSheetId="13">#REF!</definedName>
    <definedName name="Pil_52" localSheetId="15">#REF!</definedName>
    <definedName name="Pil_52" localSheetId="7">#REF!</definedName>
    <definedName name="Pil_52" localSheetId="8">#REF!</definedName>
    <definedName name="Pil_52" localSheetId="3">#REF!</definedName>
    <definedName name="Pil_52" localSheetId="1">#REF!</definedName>
    <definedName name="Pil_52">#REF!</definedName>
    <definedName name="Pil_53" localSheetId="6">#REF!</definedName>
    <definedName name="Pil_53" localSheetId="4">#REF!</definedName>
    <definedName name="Pil_53" localSheetId="10">#REF!</definedName>
    <definedName name="Pil_53" localSheetId="2">#REF!</definedName>
    <definedName name="Pil_53" localSheetId="13">#REF!</definedName>
    <definedName name="Pil_53" localSheetId="15">#REF!</definedName>
    <definedName name="Pil_53" localSheetId="7">#REF!</definedName>
    <definedName name="Pil_53" localSheetId="8">#REF!</definedName>
    <definedName name="Pil_53" localSheetId="3">#REF!</definedName>
    <definedName name="Pil_53" localSheetId="1">#REF!</definedName>
    <definedName name="Pil_53">#REF!</definedName>
    <definedName name="Pilo" localSheetId="6">#REF!</definedName>
    <definedName name="Pilo" localSheetId="4">#REF!</definedName>
    <definedName name="Pilo" localSheetId="10">#REF!</definedName>
    <definedName name="Pilo" localSheetId="2">#REF!</definedName>
    <definedName name="Pilo" localSheetId="13">#REF!</definedName>
    <definedName name="Pilo" localSheetId="15">#REF!</definedName>
    <definedName name="Pilo" localSheetId="7">#REF!</definedName>
    <definedName name="Pilo" localSheetId="8">#REF!</definedName>
    <definedName name="Pilo" localSheetId="3">#REF!</definedName>
    <definedName name="Pilo" localSheetId="1">#REF!</definedName>
    <definedName name="Pilo">#REF!</definedName>
    <definedName name="Pilo_30" localSheetId="6">#REF!</definedName>
    <definedName name="Pilo_30" localSheetId="4">#REF!</definedName>
    <definedName name="Pilo_30" localSheetId="10">#REF!</definedName>
    <definedName name="Pilo_30" localSheetId="2">#REF!</definedName>
    <definedName name="Pilo_30" localSheetId="13">#REF!</definedName>
    <definedName name="Pilo_30" localSheetId="15">#REF!</definedName>
    <definedName name="Pilo_30" localSheetId="7">#REF!</definedName>
    <definedName name="Pilo_30" localSheetId="8">#REF!</definedName>
    <definedName name="Pilo_30" localSheetId="3">#REF!</definedName>
    <definedName name="Pilo_30" localSheetId="1">#REF!</definedName>
    <definedName name="Pilo_30">#REF!</definedName>
    <definedName name="Pilo_31" localSheetId="6">#REF!</definedName>
    <definedName name="Pilo_31" localSheetId="4">#REF!</definedName>
    <definedName name="Pilo_31" localSheetId="10">#REF!</definedName>
    <definedName name="Pilo_31" localSheetId="2">#REF!</definedName>
    <definedName name="Pilo_31" localSheetId="13">#REF!</definedName>
    <definedName name="Pilo_31" localSheetId="15">#REF!</definedName>
    <definedName name="Pilo_31" localSheetId="7">#REF!</definedName>
    <definedName name="Pilo_31" localSheetId="8">#REF!</definedName>
    <definedName name="Pilo_31" localSheetId="3">#REF!</definedName>
    <definedName name="Pilo_31" localSheetId="1">#REF!</definedName>
    <definedName name="Pilo_31">#REF!</definedName>
    <definedName name="Pilo_32" localSheetId="6">#REF!</definedName>
    <definedName name="Pilo_32" localSheetId="4">#REF!</definedName>
    <definedName name="Pilo_32" localSheetId="10">#REF!</definedName>
    <definedName name="Pilo_32" localSheetId="2">#REF!</definedName>
    <definedName name="Pilo_32" localSheetId="13">#REF!</definedName>
    <definedName name="Pilo_32" localSheetId="15">#REF!</definedName>
    <definedName name="Pilo_32" localSheetId="7">#REF!</definedName>
    <definedName name="Pilo_32" localSheetId="8">#REF!</definedName>
    <definedName name="Pilo_32" localSheetId="3">#REF!</definedName>
    <definedName name="Pilo_32" localSheetId="1">#REF!</definedName>
    <definedName name="Pilo_32">#REF!</definedName>
    <definedName name="Pilo_33" localSheetId="6">#REF!</definedName>
    <definedName name="Pilo_33" localSheetId="4">#REF!</definedName>
    <definedName name="Pilo_33" localSheetId="10">#REF!</definedName>
    <definedName name="Pilo_33" localSheetId="2">#REF!</definedName>
    <definedName name="Pilo_33" localSheetId="13">#REF!</definedName>
    <definedName name="Pilo_33" localSheetId="15">#REF!</definedName>
    <definedName name="Pilo_33" localSheetId="7">#REF!</definedName>
    <definedName name="Pilo_33" localSheetId="8">#REF!</definedName>
    <definedName name="Pilo_33" localSheetId="3">#REF!</definedName>
    <definedName name="Pilo_33" localSheetId="1">#REF!</definedName>
    <definedName name="Pilo_33">#REF!</definedName>
    <definedName name="Pilo_34" localSheetId="6">#REF!</definedName>
    <definedName name="Pilo_34" localSheetId="4">#REF!</definedName>
    <definedName name="Pilo_34" localSheetId="10">#REF!</definedName>
    <definedName name="Pilo_34" localSheetId="2">#REF!</definedName>
    <definedName name="Pilo_34" localSheetId="13">#REF!</definedName>
    <definedName name="Pilo_34" localSheetId="15">#REF!</definedName>
    <definedName name="Pilo_34" localSheetId="7">#REF!</definedName>
    <definedName name="Pilo_34" localSheetId="8">#REF!</definedName>
    <definedName name="Pilo_34" localSheetId="3">#REF!</definedName>
    <definedName name="Pilo_34" localSheetId="1">#REF!</definedName>
    <definedName name="Pilo_34">#REF!</definedName>
    <definedName name="Pilo_35" localSheetId="6">#REF!</definedName>
    <definedName name="Pilo_35" localSheetId="4">#REF!</definedName>
    <definedName name="Pilo_35" localSheetId="10">#REF!</definedName>
    <definedName name="Pilo_35" localSheetId="2">#REF!</definedName>
    <definedName name="Pilo_35" localSheetId="13">#REF!</definedName>
    <definedName name="Pilo_35" localSheetId="15">#REF!</definedName>
    <definedName name="Pilo_35" localSheetId="7">#REF!</definedName>
    <definedName name="Pilo_35" localSheetId="8">#REF!</definedName>
    <definedName name="Pilo_35" localSheetId="3">#REF!</definedName>
    <definedName name="Pilo_35" localSheetId="1">#REF!</definedName>
    <definedName name="Pilo_35">#REF!</definedName>
    <definedName name="Pilo_36" localSheetId="6">#REF!</definedName>
    <definedName name="Pilo_36" localSheetId="4">#REF!</definedName>
    <definedName name="Pilo_36" localSheetId="10">#REF!</definedName>
    <definedName name="Pilo_36" localSheetId="2">#REF!</definedName>
    <definedName name="Pilo_36" localSheetId="13">#REF!</definedName>
    <definedName name="Pilo_36" localSheetId="15">#REF!</definedName>
    <definedName name="Pilo_36" localSheetId="7">#REF!</definedName>
    <definedName name="Pilo_36" localSheetId="8">#REF!</definedName>
    <definedName name="Pilo_36" localSheetId="3">#REF!</definedName>
    <definedName name="Pilo_36" localSheetId="1">#REF!</definedName>
    <definedName name="Pilo_36">#REF!</definedName>
    <definedName name="Pilo_37" localSheetId="6">#REF!</definedName>
    <definedName name="Pilo_37" localSheetId="4">#REF!</definedName>
    <definedName name="Pilo_37" localSheetId="10">#REF!</definedName>
    <definedName name="Pilo_37" localSheetId="2">#REF!</definedName>
    <definedName name="Pilo_37" localSheetId="13">#REF!</definedName>
    <definedName name="Pilo_37" localSheetId="15">#REF!</definedName>
    <definedName name="Pilo_37" localSheetId="7">#REF!</definedName>
    <definedName name="Pilo_37" localSheetId="8">#REF!</definedName>
    <definedName name="Pilo_37" localSheetId="3">#REF!</definedName>
    <definedName name="Pilo_37" localSheetId="1">#REF!</definedName>
    <definedName name="Pilo_37">#REF!</definedName>
    <definedName name="Pilo_38" localSheetId="6">#REF!</definedName>
    <definedName name="Pilo_38" localSheetId="4">#REF!</definedName>
    <definedName name="Pilo_38" localSheetId="10">#REF!</definedName>
    <definedName name="Pilo_38" localSheetId="2">#REF!</definedName>
    <definedName name="Pilo_38" localSheetId="13">#REF!</definedName>
    <definedName name="Pilo_38" localSheetId="15">#REF!</definedName>
    <definedName name="Pilo_38" localSheetId="7">#REF!</definedName>
    <definedName name="Pilo_38" localSheetId="8">#REF!</definedName>
    <definedName name="Pilo_38" localSheetId="3">#REF!</definedName>
    <definedName name="Pilo_38" localSheetId="1">#REF!</definedName>
    <definedName name="Pilo_38">#REF!</definedName>
    <definedName name="Pilo_39" localSheetId="6">#REF!</definedName>
    <definedName name="Pilo_39" localSheetId="4">#REF!</definedName>
    <definedName name="Pilo_39" localSheetId="10">#REF!</definedName>
    <definedName name="Pilo_39" localSheetId="2">#REF!</definedName>
    <definedName name="Pilo_39" localSheetId="13">#REF!</definedName>
    <definedName name="Pilo_39" localSheetId="15">#REF!</definedName>
    <definedName name="Pilo_39" localSheetId="7">#REF!</definedName>
    <definedName name="Pilo_39" localSheetId="8">#REF!</definedName>
    <definedName name="Pilo_39" localSheetId="3">#REF!</definedName>
    <definedName name="Pilo_39" localSheetId="1">#REF!</definedName>
    <definedName name="Pilo_39">#REF!</definedName>
    <definedName name="Pilo_40" localSheetId="6">#REF!</definedName>
    <definedName name="Pilo_40" localSheetId="4">#REF!</definedName>
    <definedName name="Pilo_40" localSheetId="10">#REF!</definedName>
    <definedName name="Pilo_40" localSheetId="2">#REF!</definedName>
    <definedName name="Pilo_40" localSheetId="13">#REF!</definedName>
    <definedName name="Pilo_40" localSheetId="15">#REF!</definedName>
    <definedName name="Pilo_40" localSheetId="7">#REF!</definedName>
    <definedName name="Pilo_40" localSheetId="8">#REF!</definedName>
    <definedName name="Pilo_40" localSheetId="3">#REF!</definedName>
    <definedName name="Pilo_40" localSheetId="1">#REF!</definedName>
    <definedName name="Pilo_40">#REF!</definedName>
    <definedName name="Pilo_41" localSheetId="6">#REF!</definedName>
    <definedName name="Pilo_41" localSheetId="4">#REF!</definedName>
    <definedName name="Pilo_41" localSheetId="10">#REF!</definedName>
    <definedName name="Pilo_41" localSheetId="2">#REF!</definedName>
    <definedName name="Pilo_41" localSheetId="13">#REF!</definedName>
    <definedName name="Pilo_41" localSheetId="15">#REF!</definedName>
    <definedName name="Pilo_41" localSheetId="7">#REF!</definedName>
    <definedName name="Pilo_41" localSheetId="8">#REF!</definedName>
    <definedName name="Pilo_41" localSheetId="3">#REF!</definedName>
    <definedName name="Pilo_41" localSheetId="1">#REF!</definedName>
    <definedName name="Pilo_41">#REF!</definedName>
    <definedName name="Pilo_42" localSheetId="6">#REF!</definedName>
    <definedName name="Pilo_42" localSheetId="4">#REF!</definedName>
    <definedName name="Pilo_42" localSheetId="10">#REF!</definedName>
    <definedName name="Pilo_42" localSheetId="2">#REF!</definedName>
    <definedName name="Pilo_42" localSheetId="13">#REF!</definedName>
    <definedName name="Pilo_42" localSheetId="15">#REF!</definedName>
    <definedName name="Pilo_42" localSheetId="7">#REF!</definedName>
    <definedName name="Pilo_42" localSheetId="8">#REF!</definedName>
    <definedName name="Pilo_42" localSheetId="3">#REF!</definedName>
    <definedName name="Pilo_42" localSheetId="1">#REF!</definedName>
    <definedName name="Pilo_42">#REF!</definedName>
    <definedName name="Pilo_43" localSheetId="6">#REF!</definedName>
    <definedName name="Pilo_43" localSheetId="4">#REF!</definedName>
    <definedName name="Pilo_43" localSheetId="10">#REF!</definedName>
    <definedName name="Pilo_43" localSheetId="2">#REF!</definedName>
    <definedName name="Pilo_43" localSheetId="13">#REF!</definedName>
    <definedName name="Pilo_43" localSheetId="15">#REF!</definedName>
    <definedName name="Pilo_43" localSheetId="7">#REF!</definedName>
    <definedName name="Pilo_43" localSheetId="8">#REF!</definedName>
    <definedName name="Pilo_43" localSheetId="3">#REF!</definedName>
    <definedName name="Pilo_43" localSheetId="1">#REF!</definedName>
    <definedName name="Pilo_43">#REF!</definedName>
    <definedName name="Pilo_44" localSheetId="6">#REF!</definedName>
    <definedName name="Pilo_44" localSheetId="4">#REF!</definedName>
    <definedName name="Pilo_44" localSheetId="10">#REF!</definedName>
    <definedName name="Pilo_44" localSheetId="2">#REF!</definedName>
    <definedName name="Pilo_44" localSheetId="13">#REF!</definedName>
    <definedName name="Pilo_44" localSheetId="15">#REF!</definedName>
    <definedName name="Pilo_44" localSheetId="7">#REF!</definedName>
    <definedName name="Pilo_44" localSheetId="8">#REF!</definedName>
    <definedName name="Pilo_44" localSheetId="3">#REF!</definedName>
    <definedName name="Pilo_44" localSheetId="1">#REF!</definedName>
    <definedName name="Pilo_44">#REF!</definedName>
    <definedName name="Pilo_45" localSheetId="6">#REF!</definedName>
    <definedName name="Pilo_45" localSheetId="4">#REF!</definedName>
    <definedName name="Pilo_45" localSheetId="10">#REF!</definedName>
    <definedName name="Pilo_45" localSheetId="2">#REF!</definedName>
    <definedName name="Pilo_45" localSheetId="13">#REF!</definedName>
    <definedName name="Pilo_45" localSheetId="15">#REF!</definedName>
    <definedName name="Pilo_45" localSheetId="7">#REF!</definedName>
    <definedName name="Pilo_45" localSheetId="8">#REF!</definedName>
    <definedName name="Pilo_45" localSheetId="3">#REF!</definedName>
    <definedName name="Pilo_45" localSheetId="1">#REF!</definedName>
    <definedName name="Pilo_45">#REF!</definedName>
    <definedName name="Pilo_46" localSheetId="6">#REF!</definedName>
    <definedName name="Pilo_46" localSheetId="4">#REF!</definedName>
    <definedName name="Pilo_46" localSheetId="10">#REF!</definedName>
    <definedName name="Pilo_46" localSheetId="2">#REF!</definedName>
    <definedName name="Pilo_46" localSheetId="13">#REF!</definedName>
    <definedName name="Pilo_46" localSheetId="15">#REF!</definedName>
    <definedName name="Pilo_46" localSheetId="7">#REF!</definedName>
    <definedName name="Pilo_46" localSheetId="8">#REF!</definedName>
    <definedName name="Pilo_46" localSheetId="3">#REF!</definedName>
    <definedName name="Pilo_46" localSheetId="1">#REF!</definedName>
    <definedName name="Pilo_46">#REF!</definedName>
    <definedName name="Pilo_47" localSheetId="6">#REF!</definedName>
    <definedName name="Pilo_47" localSheetId="4">#REF!</definedName>
    <definedName name="Pilo_47" localSheetId="10">#REF!</definedName>
    <definedName name="Pilo_47" localSheetId="2">#REF!</definedName>
    <definedName name="Pilo_47" localSheetId="13">#REF!</definedName>
    <definedName name="Pilo_47" localSheetId="15">#REF!</definedName>
    <definedName name="Pilo_47" localSheetId="7">#REF!</definedName>
    <definedName name="Pilo_47" localSheetId="8">#REF!</definedName>
    <definedName name="Pilo_47" localSheetId="3">#REF!</definedName>
    <definedName name="Pilo_47" localSheetId="1">#REF!</definedName>
    <definedName name="Pilo_47">#REF!</definedName>
    <definedName name="Pilo_48" localSheetId="6">#REF!</definedName>
    <definedName name="Pilo_48" localSheetId="4">#REF!</definedName>
    <definedName name="Pilo_48" localSheetId="10">#REF!</definedName>
    <definedName name="Pilo_48" localSheetId="2">#REF!</definedName>
    <definedName name="Pilo_48" localSheetId="13">#REF!</definedName>
    <definedName name="Pilo_48" localSheetId="15">#REF!</definedName>
    <definedName name="Pilo_48" localSheetId="7">#REF!</definedName>
    <definedName name="Pilo_48" localSheetId="8">#REF!</definedName>
    <definedName name="Pilo_48" localSheetId="3">#REF!</definedName>
    <definedName name="Pilo_48" localSheetId="1">#REF!</definedName>
    <definedName name="Pilo_48">#REF!</definedName>
    <definedName name="Pilo_49" localSheetId="6">#REF!</definedName>
    <definedName name="Pilo_49" localSheetId="4">#REF!</definedName>
    <definedName name="Pilo_49" localSheetId="10">#REF!</definedName>
    <definedName name="Pilo_49" localSheetId="2">#REF!</definedName>
    <definedName name="Pilo_49" localSheetId="13">#REF!</definedName>
    <definedName name="Pilo_49" localSheetId="15">#REF!</definedName>
    <definedName name="Pilo_49" localSheetId="7">#REF!</definedName>
    <definedName name="Pilo_49" localSheetId="8">#REF!</definedName>
    <definedName name="Pilo_49" localSheetId="3">#REF!</definedName>
    <definedName name="Pilo_49" localSheetId="1">#REF!</definedName>
    <definedName name="Pilo_49">#REF!</definedName>
    <definedName name="Pilo_50" localSheetId="6">#REF!</definedName>
    <definedName name="Pilo_50" localSheetId="4">#REF!</definedName>
    <definedName name="Pilo_50" localSheetId="10">#REF!</definedName>
    <definedName name="Pilo_50" localSheetId="2">#REF!</definedName>
    <definedName name="Pilo_50" localSheetId="13">#REF!</definedName>
    <definedName name="Pilo_50" localSheetId="15">#REF!</definedName>
    <definedName name="Pilo_50" localSheetId="7">#REF!</definedName>
    <definedName name="Pilo_50" localSheetId="8">#REF!</definedName>
    <definedName name="Pilo_50" localSheetId="3">#REF!</definedName>
    <definedName name="Pilo_50" localSheetId="1">#REF!</definedName>
    <definedName name="Pilo_50">#REF!</definedName>
    <definedName name="Pilo_51" localSheetId="6">#REF!</definedName>
    <definedName name="Pilo_51" localSheetId="4">#REF!</definedName>
    <definedName name="Pilo_51" localSheetId="10">#REF!</definedName>
    <definedName name="Pilo_51" localSheetId="2">#REF!</definedName>
    <definedName name="Pilo_51" localSheetId="13">#REF!</definedName>
    <definedName name="Pilo_51" localSheetId="15">#REF!</definedName>
    <definedName name="Pilo_51" localSheetId="7">#REF!</definedName>
    <definedName name="Pilo_51" localSheetId="8">#REF!</definedName>
    <definedName name="Pilo_51" localSheetId="3">#REF!</definedName>
    <definedName name="Pilo_51" localSheetId="1">#REF!</definedName>
    <definedName name="Pilo_51">#REF!</definedName>
    <definedName name="Pilo_52" localSheetId="6">#REF!</definedName>
    <definedName name="Pilo_52" localSheetId="4">#REF!</definedName>
    <definedName name="Pilo_52" localSheetId="10">#REF!</definedName>
    <definedName name="Pilo_52" localSheetId="2">#REF!</definedName>
    <definedName name="Pilo_52" localSheetId="13">#REF!</definedName>
    <definedName name="Pilo_52" localSheetId="15">#REF!</definedName>
    <definedName name="Pilo_52" localSheetId="7">#REF!</definedName>
    <definedName name="Pilo_52" localSheetId="8">#REF!</definedName>
    <definedName name="Pilo_52" localSheetId="3">#REF!</definedName>
    <definedName name="Pilo_52" localSheetId="1">#REF!</definedName>
    <definedName name="Pilo_52">#REF!</definedName>
    <definedName name="Pilo_53" localSheetId="6">#REF!</definedName>
    <definedName name="Pilo_53" localSheetId="4">#REF!</definedName>
    <definedName name="Pilo_53" localSheetId="10">#REF!</definedName>
    <definedName name="Pilo_53" localSheetId="2">#REF!</definedName>
    <definedName name="Pilo_53" localSheetId="13">#REF!</definedName>
    <definedName name="Pilo_53" localSheetId="15">#REF!</definedName>
    <definedName name="Pilo_53" localSheetId="7">#REF!</definedName>
    <definedName name="Pilo_53" localSheetId="8">#REF!</definedName>
    <definedName name="Pilo_53" localSheetId="3">#REF!</definedName>
    <definedName name="Pilo_53" localSheetId="1">#REF!</definedName>
    <definedName name="Pilo_53">#REF!</definedName>
    <definedName name="Pilot" localSheetId="6">#REF!</definedName>
    <definedName name="Pilot" localSheetId="4">#REF!</definedName>
    <definedName name="Pilot" localSheetId="10">#REF!</definedName>
    <definedName name="Pilot" localSheetId="2">#REF!</definedName>
    <definedName name="Pilot" localSheetId="13">#REF!</definedName>
    <definedName name="Pilot" localSheetId="15">#REF!</definedName>
    <definedName name="Pilot" localSheetId="7">#REF!</definedName>
    <definedName name="Pilot" localSheetId="8">#REF!</definedName>
    <definedName name="Pilot" localSheetId="3">#REF!</definedName>
    <definedName name="Pilot" localSheetId="1">#REF!</definedName>
    <definedName name="Pilot">#REF!</definedName>
    <definedName name="Pilot_30" localSheetId="6">#REF!</definedName>
    <definedName name="Pilot_30" localSheetId="4">#REF!</definedName>
    <definedName name="Pilot_30" localSheetId="10">#REF!</definedName>
    <definedName name="Pilot_30" localSheetId="2">#REF!</definedName>
    <definedName name="Pilot_30" localSheetId="13">#REF!</definedName>
    <definedName name="Pilot_30" localSheetId="15">#REF!</definedName>
    <definedName name="Pilot_30" localSheetId="7">#REF!</definedName>
    <definedName name="Pilot_30" localSheetId="8">#REF!</definedName>
    <definedName name="Pilot_30" localSheetId="3">#REF!</definedName>
    <definedName name="Pilot_30" localSheetId="1">#REF!</definedName>
    <definedName name="Pilot_30">#REF!</definedName>
    <definedName name="Pilot_31" localSheetId="6">#REF!</definedName>
    <definedName name="Pilot_31" localSheetId="4">#REF!</definedName>
    <definedName name="Pilot_31" localSheetId="10">#REF!</definedName>
    <definedName name="Pilot_31" localSheetId="2">#REF!</definedName>
    <definedName name="Pilot_31" localSheetId="13">#REF!</definedName>
    <definedName name="Pilot_31" localSheetId="15">#REF!</definedName>
    <definedName name="Pilot_31" localSheetId="7">#REF!</definedName>
    <definedName name="Pilot_31" localSheetId="8">#REF!</definedName>
    <definedName name="Pilot_31" localSheetId="3">#REF!</definedName>
    <definedName name="Pilot_31" localSheetId="1">#REF!</definedName>
    <definedName name="Pilot_31">#REF!</definedName>
    <definedName name="Pilot_32" localSheetId="6">#REF!</definedName>
    <definedName name="Pilot_32" localSheetId="4">#REF!</definedName>
    <definedName name="Pilot_32" localSheetId="10">#REF!</definedName>
    <definedName name="Pilot_32" localSheetId="2">#REF!</definedName>
    <definedName name="Pilot_32" localSheetId="13">#REF!</definedName>
    <definedName name="Pilot_32" localSheetId="15">#REF!</definedName>
    <definedName name="Pilot_32" localSheetId="7">#REF!</definedName>
    <definedName name="Pilot_32" localSheetId="8">#REF!</definedName>
    <definedName name="Pilot_32" localSheetId="3">#REF!</definedName>
    <definedName name="Pilot_32" localSheetId="1">#REF!</definedName>
    <definedName name="Pilot_32">#REF!</definedName>
    <definedName name="Pilot_33" localSheetId="6">#REF!</definedName>
    <definedName name="Pilot_33" localSheetId="4">#REF!</definedName>
    <definedName name="Pilot_33" localSheetId="10">#REF!</definedName>
    <definedName name="Pilot_33" localSheetId="2">#REF!</definedName>
    <definedName name="Pilot_33" localSheetId="13">#REF!</definedName>
    <definedName name="Pilot_33" localSheetId="15">#REF!</definedName>
    <definedName name="Pilot_33" localSheetId="7">#REF!</definedName>
    <definedName name="Pilot_33" localSheetId="8">#REF!</definedName>
    <definedName name="Pilot_33" localSheetId="3">#REF!</definedName>
    <definedName name="Pilot_33" localSheetId="1">#REF!</definedName>
    <definedName name="Pilot_33">#REF!</definedName>
    <definedName name="Pilot_34" localSheetId="6">#REF!</definedName>
    <definedName name="Pilot_34" localSheetId="4">#REF!</definedName>
    <definedName name="Pilot_34" localSheetId="10">#REF!</definedName>
    <definedName name="Pilot_34" localSheetId="2">#REF!</definedName>
    <definedName name="Pilot_34" localSheetId="13">#REF!</definedName>
    <definedName name="Pilot_34" localSheetId="15">#REF!</definedName>
    <definedName name="Pilot_34" localSheetId="7">#REF!</definedName>
    <definedName name="Pilot_34" localSheetId="8">#REF!</definedName>
    <definedName name="Pilot_34" localSheetId="3">#REF!</definedName>
    <definedName name="Pilot_34" localSheetId="1">#REF!</definedName>
    <definedName name="Pilot_34">#REF!</definedName>
    <definedName name="Pilot_35" localSheetId="6">#REF!</definedName>
    <definedName name="Pilot_35" localSheetId="4">#REF!</definedName>
    <definedName name="Pilot_35" localSheetId="10">#REF!</definedName>
    <definedName name="Pilot_35" localSheetId="2">#REF!</definedName>
    <definedName name="Pilot_35" localSheetId="13">#REF!</definedName>
    <definedName name="Pilot_35" localSheetId="15">#REF!</definedName>
    <definedName name="Pilot_35" localSheetId="7">#REF!</definedName>
    <definedName name="Pilot_35" localSheetId="8">#REF!</definedName>
    <definedName name="Pilot_35" localSheetId="3">#REF!</definedName>
    <definedName name="Pilot_35" localSheetId="1">#REF!</definedName>
    <definedName name="Pilot_35">#REF!</definedName>
    <definedName name="Pilot_36" localSheetId="6">#REF!</definedName>
    <definedName name="Pilot_36" localSheetId="4">#REF!</definedName>
    <definedName name="Pilot_36" localSheetId="10">#REF!</definedName>
    <definedName name="Pilot_36" localSheetId="2">#REF!</definedName>
    <definedName name="Pilot_36" localSheetId="13">#REF!</definedName>
    <definedName name="Pilot_36" localSheetId="15">#REF!</definedName>
    <definedName name="Pilot_36" localSheetId="7">#REF!</definedName>
    <definedName name="Pilot_36" localSheetId="8">#REF!</definedName>
    <definedName name="Pilot_36" localSheetId="3">#REF!</definedName>
    <definedName name="Pilot_36" localSheetId="1">#REF!</definedName>
    <definedName name="Pilot_36">#REF!</definedName>
    <definedName name="Pilot_37" localSheetId="6">#REF!</definedName>
    <definedName name="Pilot_37" localSheetId="4">#REF!</definedName>
    <definedName name="Pilot_37" localSheetId="10">#REF!</definedName>
    <definedName name="Pilot_37" localSheetId="2">#REF!</definedName>
    <definedName name="Pilot_37" localSheetId="13">#REF!</definedName>
    <definedName name="Pilot_37" localSheetId="15">#REF!</definedName>
    <definedName name="Pilot_37" localSheetId="7">#REF!</definedName>
    <definedName name="Pilot_37" localSheetId="8">#REF!</definedName>
    <definedName name="Pilot_37" localSheetId="3">#REF!</definedName>
    <definedName name="Pilot_37" localSheetId="1">#REF!</definedName>
    <definedName name="Pilot_37">#REF!</definedName>
    <definedName name="Pilot_38" localSheetId="6">#REF!</definedName>
    <definedName name="Pilot_38" localSheetId="4">#REF!</definedName>
    <definedName name="Pilot_38" localSheetId="10">#REF!</definedName>
    <definedName name="Pilot_38" localSheetId="2">#REF!</definedName>
    <definedName name="Pilot_38" localSheetId="13">#REF!</definedName>
    <definedName name="Pilot_38" localSheetId="15">#REF!</definedName>
    <definedName name="Pilot_38" localSheetId="7">#REF!</definedName>
    <definedName name="Pilot_38" localSheetId="8">#REF!</definedName>
    <definedName name="Pilot_38" localSheetId="3">#REF!</definedName>
    <definedName name="Pilot_38" localSheetId="1">#REF!</definedName>
    <definedName name="Pilot_38">#REF!</definedName>
    <definedName name="Pilot_39" localSheetId="6">#REF!</definedName>
    <definedName name="Pilot_39" localSheetId="4">#REF!</definedName>
    <definedName name="Pilot_39" localSheetId="10">#REF!</definedName>
    <definedName name="Pilot_39" localSheetId="2">#REF!</definedName>
    <definedName name="Pilot_39" localSheetId="13">#REF!</definedName>
    <definedName name="Pilot_39" localSheetId="15">#REF!</definedName>
    <definedName name="Pilot_39" localSheetId="7">#REF!</definedName>
    <definedName name="Pilot_39" localSheetId="8">#REF!</definedName>
    <definedName name="Pilot_39" localSheetId="3">#REF!</definedName>
    <definedName name="Pilot_39" localSheetId="1">#REF!</definedName>
    <definedName name="Pilot_39">#REF!</definedName>
    <definedName name="Pilot_40" localSheetId="6">#REF!</definedName>
    <definedName name="Pilot_40" localSheetId="4">#REF!</definedName>
    <definedName name="Pilot_40" localSheetId="10">#REF!</definedName>
    <definedName name="Pilot_40" localSheetId="2">#REF!</definedName>
    <definedName name="Pilot_40" localSheetId="13">#REF!</definedName>
    <definedName name="Pilot_40" localSheetId="15">#REF!</definedName>
    <definedName name="Pilot_40" localSheetId="7">#REF!</definedName>
    <definedName name="Pilot_40" localSheetId="8">#REF!</definedName>
    <definedName name="Pilot_40" localSheetId="3">#REF!</definedName>
    <definedName name="Pilot_40" localSheetId="1">#REF!</definedName>
    <definedName name="Pilot_40">#REF!</definedName>
    <definedName name="Pilot_41" localSheetId="6">#REF!</definedName>
    <definedName name="Pilot_41" localSheetId="4">#REF!</definedName>
    <definedName name="Pilot_41" localSheetId="10">#REF!</definedName>
    <definedName name="Pilot_41" localSheetId="2">#REF!</definedName>
    <definedName name="Pilot_41" localSheetId="13">#REF!</definedName>
    <definedName name="Pilot_41" localSheetId="15">#REF!</definedName>
    <definedName name="Pilot_41" localSheetId="7">#REF!</definedName>
    <definedName name="Pilot_41" localSheetId="8">#REF!</definedName>
    <definedName name="Pilot_41" localSheetId="3">#REF!</definedName>
    <definedName name="Pilot_41" localSheetId="1">#REF!</definedName>
    <definedName name="Pilot_41">#REF!</definedName>
    <definedName name="Pilot_42" localSheetId="6">#REF!</definedName>
    <definedName name="Pilot_42" localSheetId="4">#REF!</definedName>
    <definedName name="Pilot_42" localSheetId="10">#REF!</definedName>
    <definedName name="Pilot_42" localSheetId="2">#REF!</definedName>
    <definedName name="Pilot_42" localSheetId="13">#REF!</definedName>
    <definedName name="Pilot_42" localSheetId="15">#REF!</definedName>
    <definedName name="Pilot_42" localSheetId="7">#REF!</definedName>
    <definedName name="Pilot_42" localSheetId="8">#REF!</definedName>
    <definedName name="Pilot_42" localSheetId="3">#REF!</definedName>
    <definedName name="Pilot_42" localSheetId="1">#REF!</definedName>
    <definedName name="Pilot_42">#REF!</definedName>
    <definedName name="Pilot_43" localSheetId="6">#REF!</definedName>
    <definedName name="Pilot_43" localSheetId="4">#REF!</definedName>
    <definedName name="Pilot_43" localSheetId="10">#REF!</definedName>
    <definedName name="Pilot_43" localSheetId="2">#REF!</definedName>
    <definedName name="Pilot_43" localSheetId="13">#REF!</definedName>
    <definedName name="Pilot_43" localSheetId="15">#REF!</definedName>
    <definedName name="Pilot_43" localSheetId="7">#REF!</definedName>
    <definedName name="Pilot_43" localSheetId="8">#REF!</definedName>
    <definedName name="Pilot_43" localSheetId="3">#REF!</definedName>
    <definedName name="Pilot_43" localSheetId="1">#REF!</definedName>
    <definedName name="Pilot_43">#REF!</definedName>
    <definedName name="Pilot_44" localSheetId="6">#REF!</definedName>
    <definedName name="Pilot_44" localSheetId="4">#REF!</definedName>
    <definedName name="Pilot_44" localSheetId="10">#REF!</definedName>
    <definedName name="Pilot_44" localSheetId="2">#REF!</definedName>
    <definedName name="Pilot_44" localSheetId="13">#REF!</definedName>
    <definedName name="Pilot_44" localSheetId="15">#REF!</definedName>
    <definedName name="Pilot_44" localSheetId="7">#REF!</definedName>
    <definedName name="Pilot_44" localSheetId="8">#REF!</definedName>
    <definedName name="Pilot_44" localSheetId="3">#REF!</definedName>
    <definedName name="Pilot_44" localSheetId="1">#REF!</definedName>
    <definedName name="Pilot_44">#REF!</definedName>
    <definedName name="Pilot_45" localSheetId="6">#REF!</definedName>
    <definedName name="Pilot_45" localSheetId="4">#REF!</definedName>
    <definedName name="Pilot_45" localSheetId="10">#REF!</definedName>
    <definedName name="Pilot_45" localSheetId="2">#REF!</definedName>
    <definedName name="Pilot_45" localSheetId="13">#REF!</definedName>
    <definedName name="Pilot_45" localSheetId="15">#REF!</definedName>
    <definedName name="Pilot_45" localSheetId="7">#REF!</definedName>
    <definedName name="Pilot_45" localSheetId="8">#REF!</definedName>
    <definedName name="Pilot_45" localSheetId="3">#REF!</definedName>
    <definedName name="Pilot_45" localSheetId="1">#REF!</definedName>
    <definedName name="Pilot_45">#REF!</definedName>
    <definedName name="Pilot_46" localSheetId="6">#REF!</definedName>
    <definedName name="Pilot_46" localSheetId="4">#REF!</definedName>
    <definedName name="Pilot_46" localSheetId="10">#REF!</definedName>
    <definedName name="Pilot_46" localSheetId="2">#REF!</definedName>
    <definedName name="Pilot_46" localSheetId="13">#REF!</definedName>
    <definedName name="Pilot_46" localSheetId="15">#REF!</definedName>
    <definedName name="Pilot_46" localSheetId="7">#REF!</definedName>
    <definedName name="Pilot_46" localSheetId="8">#REF!</definedName>
    <definedName name="Pilot_46" localSheetId="3">#REF!</definedName>
    <definedName name="Pilot_46" localSheetId="1">#REF!</definedName>
    <definedName name="Pilot_46">#REF!</definedName>
    <definedName name="Pilot_47" localSheetId="6">#REF!</definedName>
    <definedName name="Pilot_47" localSheetId="4">#REF!</definedName>
    <definedName name="Pilot_47" localSheetId="10">#REF!</definedName>
    <definedName name="Pilot_47" localSheetId="2">#REF!</definedName>
    <definedName name="Pilot_47" localSheetId="13">#REF!</definedName>
    <definedName name="Pilot_47" localSheetId="15">#REF!</definedName>
    <definedName name="Pilot_47" localSheetId="7">#REF!</definedName>
    <definedName name="Pilot_47" localSheetId="8">#REF!</definedName>
    <definedName name="Pilot_47" localSheetId="3">#REF!</definedName>
    <definedName name="Pilot_47" localSheetId="1">#REF!</definedName>
    <definedName name="Pilot_47">#REF!</definedName>
    <definedName name="Pilot_48" localSheetId="6">#REF!</definedName>
    <definedName name="Pilot_48" localSheetId="4">#REF!</definedName>
    <definedName name="Pilot_48" localSheetId="10">#REF!</definedName>
    <definedName name="Pilot_48" localSheetId="2">#REF!</definedName>
    <definedName name="Pilot_48" localSheetId="13">#REF!</definedName>
    <definedName name="Pilot_48" localSheetId="15">#REF!</definedName>
    <definedName name="Pilot_48" localSheetId="7">#REF!</definedName>
    <definedName name="Pilot_48" localSheetId="8">#REF!</definedName>
    <definedName name="Pilot_48" localSheetId="3">#REF!</definedName>
    <definedName name="Pilot_48" localSheetId="1">#REF!</definedName>
    <definedName name="Pilot_48">#REF!</definedName>
    <definedName name="Pilot_49" localSheetId="6">#REF!</definedName>
    <definedName name="Pilot_49" localSheetId="4">#REF!</definedName>
    <definedName name="Pilot_49" localSheetId="10">#REF!</definedName>
    <definedName name="Pilot_49" localSheetId="2">#REF!</definedName>
    <definedName name="Pilot_49" localSheetId="13">#REF!</definedName>
    <definedName name="Pilot_49" localSheetId="15">#REF!</definedName>
    <definedName name="Pilot_49" localSheetId="7">#REF!</definedName>
    <definedName name="Pilot_49" localSheetId="8">#REF!</definedName>
    <definedName name="Pilot_49" localSheetId="3">#REF!</definedName>
    <definedName name="Pilot_49" localSheetId="1">#REF!</definedName>
    <definedName name="Pilot_49">#REF!</definedName>
    <definedName name="Pilot_50" localSheetId="6">#REF!</definedName>
    <definedName name="Pilot_50" localSheetId="4">#REF!</definedName>
    <definedName name="Pilot_50" localSheetId="10">#REF!</definedName>
    <definedName name="Pilot_50" localSheetId="2">#REF!</definedName>
    <definedName name="Pilot_50" localSheetId="13">#REF!</definedName>
    <definedName name="Pilot_50" localSheetId="15">#REF!</definedName>
    <definedName name="Pilot_50" localSheetId="7">#REF!</definedName>
    <definedName name="Pilot_50" localSheetId="8">#REF!</definedName>
    <definedName name="Pilot_50" localSheetId="3">#REF!</definedName>
    <definedName name="Pilot_50" localSheetId="1">#REF!</definedName>
    <definedName name="Pilot_50">#REF!</definedName>
    <definedName name="Pilot_51" localSheetId="6">#REF!</definedName>
    <definedName name="Pilot_51" localSheetId="4">#REF!</definedName>
    <definedName name="Pilot_51" localSheetId="10">#REF!</definedName>
    <definedName name="Pilot_51" localSheetId="2">#REF!</definedName>
    <definedName name="Pilot_51" localSheetId="13">#REF!</definedName>
    <definedName name="Pilot_51" localSheetId="15">#REF!</definedName>
    <definedName name="Pilot_51" localSheetId="7">#REF!</definedName>
    <definedName name="Pilot_51" localSheetId="8">#REF!</definedName>
    <definedName name="Pilot_51" localSheetId="3">#REF!</definedName>
    <definedName name="Pilot_51" localSheetId="1">#REF!</definedName>
    <definedName name="Pilot_51">#REF!</definedName>
    <definedName name="Pilot_52" localSheetId="6">#REF!</definedName>
    <definedName name="Pilot_52" localSheetId="4">#REF!</definedName>
    <definedName name="Pilot_52" localSheetId="10">#REF!</definedName>
    <definedName name="Pilot_52" localSheetId="2">#REF!</definedName>
    <definedName name="Pilot_52" localSheetId="13">#REF!</definedName>
    <definedName name="Pilot_52" localSheetId="15">#REF!</definedName>
    <definedName name="Pilot_52" localSheetId="7">#REF!</definedName>
    <definedName name="Pilot_52" localSheetId="8">#REF!</definedName>
    <definedName name="Pilot_52" localSheetId="3">#REF!</definedName>
    <definedName name="Pilot_52" localSheetId="1">#REF!</definedName>
    <definedName name="Pilot_52">#REF!</definedName>
    <definedName name="Pilot_53" localSheetId="6">#REF!</definedName>
    <definedName name="Pilot_53" localSheetId="4">#REF!</definedName>
    <definedName name="Pilot_53" localSheetId="10">#REF!</definedName>
    <definedName name="Pilot_53" localSheetId="2">#REF!</definedName>
    <definedName name="Pilot_53" localSheetId="13">#REF!</definedName>
    <definedName name="Pilot_53" localSheetId="15">#REF!</definedName>
    <definedName name="Pilot_53" localSheetId="7">#REF!</definedName>
    <definedName name="Pilot_53" localSheetId="8">#REF!</definedName>
    <definedName name="Pilot_53" localSheetId="3">#REF!</definedName>
    <definedName name="Pilot_53" localSheetId="1">#REF!</definedName>
    <definedName name="Pilot_53">#REF!</definedName>
    <definedName name="retenu" localSheetId="2">'[12]Résultats'!$M$3:$M$22</definedName>
    <definedName name="retenu" localSheetId="13">'[22]Résultats'!$M$3:$M$22</definedName>
    <definedName name="retenu" localSheetId="15">'[12]Résultats'!$M$3:$M$22</definedName>
    <definedName name="retenu" localSheetId="7">'[12]Résultats'!$M$3:$M$22</definedName>
    <definedName name="retenu" localSheetId="8">'[3]Résultats'!$M$3:$M$22</definedName>
    <definedName name="retenu" localSheetId="3">'[3]Résultats'!$M$3:$M$22</definedName>
    <definedName name="retenu" localSheetId="1">'[3]Résultats'!$M$3:$M$22</definedName>
    <definedName name="retenu">'[5]Résultats'!$M$3:$M$22</definedName>
    <definedName name="SELE" localSheetId="2">'[11]Sélection F4C'!#REF!</definedName>
    <definedName name="SELE" localSheetId="13">'[21]Sélection F4C'!#REF!</definedName>
    <definedName name="SELE" localSheetId="15">'[11]Sélection F4C'!#REF!</definedName>
    <definedName name="SELE" localSheetId="7">'[11]Sélection F4C'!#REF!</definedName>
    <definedName name="SELE" localSheetId="8">'[17]Sélection F4C'!#REF!</definedName>
    <definedName name="SELE" localSheetId="3">'[17]Sélection F4C'!#REF!</definedName>
    <definedName name="SELE" localSheetId="1">'[17]Sélection F4C'!#REF!</definedName>
    <definedName name="SELE">'[4]Sélection F4C'!#REF!</definedName>
    <definedName name="SELEC" localSheetId="2">'[11]Sélection F4C'!#REF!</definedName>
    <definedName name="SELEC" localSheetId="13">'[21]Sélection F4C'!#REF!</definedName>
    <definedName name="SELEC" localSheetId="15">'[11]Sélection F4C'!#REF!</definedName>
    <definedName name="SELEC" localSheetId="7">'[11]Sélection F4C'!#REF!</definedName>
    <definedName name="SELEC" localSheetId="8">'[17]Sélection F4C'!#REF!</definedName>
    <definedName name="SELEC" localSheetId="3">'[17]Sélection F4C'!#REF!</definedName>
    <definedName name="SELEC" localSheetId="1">'[17]Sélection F4C'!#REF!</definedName>
    <definedName name="SELEC">'[4]Sélection F4C'!#REF!</definedName>
    <definedName name="Statique" localSheetId="2">'[11]Sélection F4C'!$H$4:$H$43</definedName>
    <definedName name="Statique" localSheetId="13">'[21]Sélection F4C'!$H$4:$H$43</definedName>
    <definedName name="Statique" localSheetId="15">'[11]Sélection F4C'!$H$4:$H$43</definedName>
    <definedName name="Statique" localSheetId="7">'[11]Sélection F4C'!$H$4:$H$43</definedName>
    <definedName name="Statique" localSheetId="8">'[17]Sélection F4C'!$H$4:$H$43</definedName>
    <definedName name="Statique" localSheetId="3">'[17]Sélection F4C'!$H$4:$H$43</definedName>
    <definedName name="Statique" localSheetId="1">'[17]Sélection F4C'!$H$4:$H$43</definedName>
    <definedName name="Statique">'[4]Sélection F4C'!$H$4:$H$43</definedName>
    <definedName name="Total_14" localSheetId="2">'[11]Sélection F4C'!#REF!</definedName>
    <definedName name="Total_14" localSheetId="13">'[21]Sélection F4C'!#REF!</definedName>
    <definedName name="Total_14" localSheetId="15">'[11]Sélection F4C'!#REF!</definedName>
    <definedName name="Total_14" localSheetId="7">'[11]Sélection F4C'!#REF!</definedName>
    <definedName name="Total_14" localSheetId="8">'[17]Sélection F4C'!#REF!</definedName>
    <definedName name="Total_14" localSheetId="3">'[17]Sélection F4C'!#REF!</definedName>
    <definedName name="Total_14" localSheetId="1">'[17]Sélection F4C'!#REF!</definedName>
    <definedName name="Total_14">'[4]Sélection F4C'!#REF!</definedName>
    <definedName name="Tr" localSheetId="6">#REF!</definedName>
    <definedName name="Tr" localSheetId="4">#REF!</definedName>
    <definedName name="Tr" localSheetId="10">#REF!</definedName>
    <definedName name="Tr" localSheetId="2">#REF!</definedName>
    <definedName name="Tr" localSheetId="13">#REF!</definedName>
    <definedName name="Tr" localSheetId="15">#REF!</definedName>
    <definedName name="Tr" localSheetId="7">#REF!</definedName>
    <definedName name="Tr" localSheetId="8">#REF!</definedName>
    <definedName name="Tr" localSheetId="3">#REF!</definedName>
    <definedName name="Tr" localSheetId="1">#REF!</definedName>
    <definedName name="Tr">#REF!</definedName>
    <definedName name="Tr_30" localSheetId="6">#REF!</definedName>
    <definedName name="Tr_30" localSheetId="4">#REF!</definedName>
    <definedName name="Tr_30" localSheetId="10">#REF!</definedName>
    <definedName name="Tr_30" localSheetId="2">#REF!</definedName>
    <definedName name="Tr_30" localSheetId="13">#REF!</definedName>
    <definedName name="Tr_30" localSheetId="15">#REF!</definedName>
    <definedName name="Tr_30" localSheetId="7">#REF!</definedName>
    <definedName name="Tr_30" localSheetId="8">#REF!</definedName>
    <definedName name="Tr_30" localSheetId="3">#REF!</definedName>
    <definedName name="Tr_30" localSheetId="1">#REF!</definedName>
    <definedName name="Tr_30">#REF!</definedName>
    <definedName name="Tr_31" localSheetId="6">#REF!</definedName>
    <definedName name="Tr_31" localSheetId="4">#REF!</definedName>
    <definedName name="Tr_31" localSheetId="10">#REF!</definedName>
    <definedName name="Tr_31" localSheetId="2">#REF!</definedName>
    <definedName name="Tr_31" localSheetId="13">#REF!</definedName>
    <definedName name="Tr_31" localSheetId="15">#REF!</definedName>
    <definedName name="Tr_31" localSheetId="7">#REF!</definedName>
    <definedName name="Tr_31" localSheetId="8">#REF!</definedName>
    <definedName name="Tr_31" localSheetId="3">#REF!</definedName>
    <definedName name="Tr_31" localSheetId="1">#REF!</definedName>
    <definedName name="Tr_31">#REF!</definedName>
    <definedName name="Tr_32" localSheetId="6">#REF!</definedName>
    <definedName name="Tr_32" localSheetId="4">#REF!</definedName>
    <definedName name="Tr_32" localSheetId="10">#REF!</definedName>
    <definedName name="Tr_32" localSheetId="2">#REF!</definedName>
    <definedName name="Tr_32" localSheetId="13">#REF!</definedName>
    <definedName name="Tr_32" localSheetId="15">#REF!</definedName>
    <definedName name="Tr_32" localSheetId="7">#REF!</definedName>
    <definedName name="Tr_32" localSheetId="8">#REF!</definedName>
    <definedName name="Tr_32" localSheetId="3">#REF!</definedName>
    <definedName name="Tr_32" localSheetId="1">#REF!</definedName>
    <definedName name="Tr_32">#REF!</definedName>
    <definedName name="Tr_33" localSheetId="6">#REF!</definedName>
    <definedName name="Tr_33" localSheetId="4">#REF!</definedName>
    <definedName name="Tr_33" localSheetId="10">#REF!</definedName>
    <definedName name="Tr_33" localSheetId="2">#REF!</definedName>
    <definedName name="Tr_33" localSheetId="13">#REF!</definedName>
    <definedName name="Tr_33" localSheetId="15">#REF!</definedName>
    <definedName name="Tr_33" localSheetId="7">#REF!</definedName>
    <definedName name="Tr_33" localSheetId="8">#REF!</definedName>
    <definedName name="Tr_33" localSheetId="3">#REF!</definedName>
    <definedName name="Tr_33" localSheetId="1">#REF!</definedName>
    <definedName name="Tr_33">#REF!</definedName>
    <definedName name="Tr_34" localSheetId="6">#REF!</definedName>
    <definedName name="Tr_34" localSheetId="4">#REF!</definedName>
    <definedName name="Tr_34" localSheetId="10">#REF!</definedName>
    <definedName name="Tr_34" localSheetId="2">#REF!</definedName>
    <definedName name="Tr_34" localSheetId="13">#REF!</definedName>
    <definedName name="Tr_34" localSheetId="15">#REF!</definedName>
    <definedName name="Tr_34" localSheetId="7">#REF!</definedName>
    <definedName name="Tr_34" localSheetId="8">#REF!</definedName>
    <definedName name="Tr_34" localSheetId="3">#REF!</definedName>
    <definedName name="Tr_34" localSheetId="1">#REF!</definedName>
    <definedName name="Tr_34">#REF!</definedName>
    <definedName name="Tr_35" localSheetId="6">#REF!</definedName>
    <definedName name="Tr_35" localSheetId="4">#REF!</definedName>
    <definedName name="Tr_35" localSheetId="10">#REF!</definedName>
    <definedName name="Tr_35" localSheetId="2">#REF!</definedName>
    <definedName name="Tr_35" localSheetId="13">#REF!</definedName>
    <definedName name="Tr_35" localSheetId="15">#REF!</definedName>
    <definedName name="Tr_35" localSheetId="7">#REF!</definedName>
    <definedName name="Tr_35" localSheetId="8">#REF!</definedName>
    <definedName name="Tr_35" localSheetId="3">#REF!</definedName>
    <definedName name="Tr_35" localSheetId="1">#REF!</definedName>
    <definedName name="Tr_35">#REF!</definedName>
    <definedName name="Tr_36" localSheetId="6">#REF!</definedName>
    <definedName name="Tr_36" localSheetId="4">#REF!</definedName>
    <definedName name="Tr_36" localSheetId="10">#REF!</definedName>
    <definedName name="Tr_36" localSheetId="2">#REF!</definedName>
    <definedName name="Tr_36" localSheetId="13">#REF!</definedName>
    <definedName name="Tr_36" localSheetId="15">#REF!</definedName>
    <definedName name="Tr_36" localSheetId="7">#REF!</definedName>
    <definedName name="Tr_36" localSheetId="8">#REF!</definedName>
    <definedName name="Tr_36" localSheetId="3">#REF!</definedName>
    <definedName name="Tr_36" localSheetId="1">#REF!</definedName>
    <definedName name="Tr_36">#REF!</definedName>
    <definedName name="Tr_37" localSheetId="6">#REF!</definedName>
    <definedName name="Tr_37" localSheetId="4">#REF!</definedName>
    <definedName name="Tr_37" localSheetId="10">#REF!</definedName>
    <definedName name="Tr_37" localSheetId="2">#REF!</definedName>
    <definedName name="Tr_37" localSheetId="13">#REF!</definedName>
    <definedName name="Tr_37" localSheetId="15">#REF!</definedName>
    <definedName name="Tr_37" localSheetId="7">#REF!</definedName>
    <definedName name="Tr_37" localSheetId="8">#REF!</definedName>
    <definedName name="Tr_37" localSheetId="3">#REF!</definedName>
    <definedName name="Tr_37" localSheetId="1">#REF!</definedName>
    <definedName name="Tr_37">#REF!</definedName>
    <definedName name="Tr_38" localSheetId="6">#REF!</definedName>
    <definedName name="Tr_38" localSheetId="4">#REF!</definedName>
    <definedName name="Tr_38" localSheetId="10">#REF!</definedName>
    <definedName name="Tr_38" localSheetId="2">#REF!</definedName>
    <definedName name="Tr_38" localSheetId="13">#REF!</definedName>
    <definedName name="Tr_38" localSheetId="15">#REF!</definedName>
    <definedName name="Tr_38" localSheetId="7">#REF!</definedName>
    <definedName name="Tr_38" localSheetId="8">#REF!</definedName>
    <definedName name="Tr_38" localSheetId="3">#REF!</definedName>
    <definedName name="Tr_38" localSheetId="1">#REF!</definedName>
    <definedName name="Tr_38">#REF!</definedName>
    <definedName name="Tr_39" localSheetId="6">#REF!</definedName>
    <definedName name="Tr_39" localSheetId="4">#REF!</definedName>
    <definedName name="Tr_39" localSheetId="10">#REF!</definedName>
    <definedName name="Tr_39" localSheetId="2">#REF!</definedName>
    <definedName name="Tr_39" localSheetId="13">#REF!</definedName>
    <definedName name="Tr_39" localSheetId="15">#REF!</definedName>
    <definedName name="Tr_39" localSheetId="7">#REF!</definedName>
    <definedName name="Tr_39" localSheetId="8">#REF!</definedName>
    <definedName name="Tr_39" localSheetId="3">#REF!</definedName>
    <definedName name="Tr_39" localSheetId="1">#REF!</definedName>
    <definedName name="Tr_39">#REF!</definedName>
    <definedName name="Tr_40" localSheetId="6">#REF!</definedName>
    <definedName name="Tr_40" localSheetId="4">#REF!</definedName>
    <definedName name="Tr_40" localSheetId="10">#REF!</definedName>
    <definedName name="Tr_40" localSheetId="2">#REF!</definedName>
    <definedName name="Tr_40" localSheetId="13">#REF!</definedName>
    <definedName name="Tr_40" localSheetId="15">#REF!</definedName>
    <definedName name="Tr_40" localSheetId="7">#REF!</definedName>
    <definedName name="Tr_40" localSheetId="8">#REF!</definedName>
    <definedName name="Tr_40" localSheetId="3">#REF!</definedName>
    <definedName name="Tr_40" localSheetId="1">#REF!</definedName>
    <definedName name="Tr_40">#REF!</definedName>
    <definedName name="Tr_41" localSheetId="6">#REF!</definedName>
    <definedName name="Tr_41" localSheetId="4">#REF!</definedName>
    <definedName name="Tr_41" localSheetId="10">#REF!</definedName>
    <definedName name="Tr_41" localSheetId="2">#REF!</definedName>
    <definedName name="Tr_41" localSheetId="13">#REF!</definedName>
    <definedName name="Tr_41" localSheetId="15">#REF!</definedName>
    <definedName name="Tr_41" localSheetId="7">#REF!</definedName>
    <definedName name="Tr_41" localSheetId="8">#REF!</definedName>
    <definedName name="Tr_41" localSheetId="3">#REF!</definedName>
    <definedName name="Tr_41" localSheetId="1">#REF!</definedName>
    <definedName name="Tr_41">#REF!</definedName>
    <definedName name="Tr_42" localSheetId="6">#REF!</definedName>
    <definedName name="Tr_42" localSheetId="4">#REF!</definedName>
    <definedName name="Tr_42" localSheetId="10">#REF!</definedName>
    <definedName name="Tr_42" localSheetId="2">#REF!</definedName>
    <definedName name="Tr_42" localSheetId="13">#REF!</definedName>
    <definedName name="Tr_42" localSheetId="15">#REF!</definedName>
    <definedName name="Tr_42" localSheetId="7">#REF!</definedName>
    <definedName name="Tr_42" localSheetId="8">#REF!</definedName>
    <definedName name="Tr_42" localSheetId="3">#REF!</definedName>
    <definedName name="Tr_42" localSheetId="1">#REF!</definedName>
    <definedName name="Tr_42">#REF!</definedName>
    <definedName name="Tr_43" localSheetId="6">#REF!</definedName>
    <definedName name="Tr_43" localSheetId="4">#REF!</definedName>
    <definedName name="Tr_43" localSheetId="10">#REF!</definedName>
    <definedName name="Tr_43" localSheetId="2">#REF!</definedName>
    <definedName name="Tr_43" localSheetId="13">#REF!</definedName>
    <definedName name="Tr_43" localSheetId="15">#REF!</definedName>
    <definedName name="Tr_43" localSheetId="7">#REF!</definedName>
    <definedName name="Tr_43" localSheetId="8">#REF!</definedName>
    <definedName name="Tr_43" localSheetId="3">#REF!</definedName>
    <definedName name="Tr_43" localSheetId="1">#REF!</definedName>
    <definedName name="Tr_43">#REF!</definedName>
    <definedName name="Tr_44" localSheetId="6">#REF!</definedName>
    <definedName name="Tr_44" localSheetId="4">#REF!</definedName>
    <definedName name="Tr_44" localSheetId="10">#REF!</definedName>
    <definedName name="Tr_44" localSheetId="2">#REF!</definedName>
    <definedName name="Tr_44" localSheetId="13">#REF!</definedName>
    <definedName name="Tr_44" localSheetId="15">#REF!</definedName>
    <definedName name="Tr_44" localSheetId="7">#REF!</definedName>
    <definedName name="Tr_44" localSheetId="8">#REF!</definedName>
    <definedName name="Tr_44" localSheetId="3">#REF!</definedName>
    <definedName name="Tr_44" localSheetId="1">#REF!</definedName>
    <definedName name="Tr_44">#REF!</definedName>
    <definedName name="Tr_45" localSheetId="6">#REF!</definedName>
    <definedName name="Tr_45" localSheetId="4">#REF!</definedName>
    <definedName name="Tr_45" localSheetId="10">#REF!</definedName>
    <definedName name="Tr_45" localSheetId="2">#REF!</definedName>
    <definedName name="Tr_45" localSheetId="13">#REF!</definedName>
    <definedName name="Tr_45" localSheetId="15">#REF!</definedName>
    <definedName name="Tr_45" localSheetId="7">#REF!</definedName>
    <definedName name="Tr_45" localSheetId="8">#REF!</definedName>
    <definedName name="Tr_45" localSheetId="3">#REF!</definedName>
    <definedName name="Tr_45" localSheetId="1">#REF!</definedName>
    <definedName name="Tr_45">#REF!</definedName>
    <definedName name="Tr_46" localSheetId="6">#REF!</definedName>
    <definedName name="Tr_46" localSheetId="4">#REF!</definedName>
    <definedName name="Tr_46" localSheetId="10">#REF!</definedName>
    <definedName name="Tr_46" localSheetId="2">#REF!</definedName>
    <definedName name="Tr_46" localSheetId="13">#REF!</definedName>
    <definedName name="Tr_46" localSheetId="15">#REF!</definedName>
    <definedName name="Tr_46" localSheetId="7">#REF!</definedName>
    <definedName name="Tr_46" localSheetId="8">#REF!</definedName>
    <definedName name="Tr_46" localSheetId="3">#REF!</definedName>
    <definedName name="Tr_46" localSheetId="1">#REF!</definedName>
    <definedName name="Tr_46">#REF!</definedName>
    <definedName name="Tr_47" localSheetId="6">#REF!</definedName>
    <definedName name="Tr_47" localSheetId="4">#REF!</definedName>
    <definedName name="Tr_47" localSheetId="10">#REF!</definedName>
    <definedName name="Tr_47" localSheetId="2">#REF!</definedName>
    <definedName name="Tr_47" localSheetId="13">#REF!</definedName>
    <definedName name="Tr_47" localSheetId="15">#REF!</definedName>
    <definedName name="Tr_47" localSheetId="7">#REF!</definedName>
    <definedName name="Tr_47" localSheetId="8">#REF!</definedName>
    <definedName name="Tr_47" localSheetId="3">#REF!</definedName>
    <definedName name="Tr_47" localSheetId="1">#REF!</definedName>
    <definedName name="Tr_47">#REF!</definedName>
    <definedName name="Tr_48" localSheetId="6">#REF!</definedName>
    <definedName name="Tr_48" localSheetId="4">#REF!</definedName>
    <definedName name="Tr_48" localSheetId="10">#REF!</definedName>
    <definedName name="Tr_48" localSheetId="2">#REF!</definedName>
    <definedName name="Tr_48" localSheetId="13">#REF!</definedName>
    <definedName name="Tr_48" localSheetId="15">#REF!</definedName>
    <definedName name="Tr_48" localSheetId="7">#REF!</definedName>
    <definedName name="Tr_48" localSheetId="8">#REF!</definedName>
    <definedName name="Tr_48" localSheetId="3">#REF!</definedName>
    <definedName name="Tr_48" localSheetId="1">#REF!</definedName>
    <definedName name="Tr_48">#REF!</definedName>
    <definedName name="Tr_49" localSheetId="6">#REF!</definedName>
    <definedName name="Tr_49" localSheetId="4">#REF!</definedName>
    <definedName name="Tr_49" localSheetId="10">#REF!</definedName>
    <definedName name="Tr_49" localSheetId="2">#REF!</definedName>
    <definedName name="Tr_49" localSheetId="13">#REF!</definedName>
    <definedName name="Tr_49" localSheetId="15">#REF!</definedName>
    <definedName name="Tr_49" localSheetId="7">#REF!</definedName>
    <definedName name="Tr_49" localSheetId="8">#REF!</definedName>
    <definedName name="Tr_49" localSheetId="3">#REF!</definedName>
    <definedName name="Tr_49" localSheetId="1">#REF!</definedName>
    <definedName name="Tr_49">#REF!</definedName>
    <definedName name="Tr_50" localSheetId="6">#REF!</definedName>
    <definedName name="Tr_50" localSheetId="4">#REF!</definedName>
    <definedName name="Tr_50" localSheetId="10">#REF!</definedName>
    <definedName name="Tr_50" localSheetId="2">#REF!</definedName>
    <definedName name="Tr_50" localSheetId="13">#REF!</definedName>
    <definedName name="Tr_50" localSheetId="15">#REF!</definedName>
    <definedName name="Tr_50" localSheetId="7">#REF!</definedName>
    <definedName name="Tr_50" localSheetId="8">#REF!</definedName>
    <definedName name="Tr_50" localSheetId="3">#REF!</definedName>
    <definedName name="Tr_50" localSheetId="1">#REF!</definedName>
    <definedName name="Tr_50">#REF!</definedName>
    <definedName name="Tr_51" localSheetId="6">#REF!</definedName>
    <definedName name="Tr_51" localSheetId="4">#REF!</definedName>
    <definedName name="Tr_51" localSheetId="10">#REF!</definedName>
    <definedName name="Tr_51" localSheetId="2">#REF!</definedName>
    <definedName name="Tr_51" localSheetId="13">#REF!</definedName>
    <definedName name="Tr_51" localSheetId="15">#REF!</definedName>
    <definedName name="Tr_51" localSheetId="7">#REF!</definedName>
    <definedName name="Tr_51" localSheetId="8">#REF!</definedName>
    <definedName name="Tr_51" localSheetId="3">#REF!</definedName>
    <definedName name="Tr_51" localSheetId="1">#REF!</definedName>
    <definedName name="Tr_51">#REF!</definedName>
    <definedName name="Tr_52" localSheetId="6">#REF!</definedName>
    <definedName name="Tr_52" localSheetId="4">#REF!</definedName>
    <definedName name="Tr_52" localSheetId="10">#REF!</definedName>
    <definedName name="Tr_52" localSheetId="2">#REF!</definedName>
    <definedName name="Tr_52" localSheetId="13">#REF!</definedName>
    <definedName name="Tr_52" localSheetId="15">#REF!</definedName>
    <definedName name="Tr_52" localSheetId="7">#REF!</definedName>
    <definedName name="Tr_52" localSheetId="8">#REF!</definedName>
    <definedName name="Tr_52" localSheetId="3">#REF!</definedName>
    <definedName name="Tr_52" localSheetId="1">#REF!</definedName>
    <definedName name="Tr_52">#REF!</definedName>
    <definedName name="Tr_53" localSheetId="6">#REF!</definedName>
    <definedName name="Tr_53" localSheetId="4">#REF!</definedName>
    <definedName name="Tr_53" localSheetId="10">#REF!</definedName>
    <definedName name="Tr_53" localSheetId="2">#REF!</definedName>
    <definedName name="Tr_53" localSheetId="13">#REF!</definedName>
    <definedName name="Tr_53" localSheetId="15">#REF!</definedName>
    <definedName name="Tr_53" localSheetId="7">#REF!</definedName>
    <definedName name="Tr_53" localSheetId="8">#REF!</definedName>
    <definedName name="Tr_53" localSheetId="3">#REF!</definedName>
    <definedName name="Tr_53" localSheetId="1">#REF!</definedName>
    <definedName name="Tr_53">#REF!</definedName>
    <definedName name="Tra" localSheetId="6">#REF!</definedName>
    <definedName name="Tra" localSheetId="4">#REF!</definedName>
    <definedName name="Tra" localSheetId="10">#REF!</definedName>
    <definedName name="Tra" localSheetId="2">#REF!</definedName>
    <definedName name="Tra" localSheetId="13">#REF!</definedName>
    <definedName name="Tra" localSheetId="15">#REF!</definedName>
    <definedName name="Tra" localSheetId="7">#REF!</definedName>
    <definedName name="Tra" localSheetId="8">#REF!</definedName>
    <definedName name="Tra" localSheetId="3">#REF!</definedName>
    <definedName name="Tra" localSheetId="1">#REF!</definedName>
    <definedName name="Tra">#REF!</definedName>
    <definedName name="Tra_30" localSheetId="6">#REF!</definedName>
    <definedName name="Tra_30" localSheetId="4">#REF!</definedName>
    <definedName name="Tra_30" localSheetId="10">#REF!</definedName>
    <definedName name="Tra_30" localSheetId="2">#REF!</definedName>
    <definedName name="Tra_30" localSheetId="13">#REF!</definedName>
    <definedName name="Tra_30" localSheetId="15">#REF!</definedName>
    <definedName name="Tra_30" localSheetId="7">#REF!</definedName>
    <definedName name="Tra_30" localSheetId="8">#REF!</definedName>
    <definedName name="Tra_30" localSheetId="3">#REF!</definedName>
    <definedName name="Tra_30" localSheetId="1">#REF!</definedName>
    <definedName name="Tra_30">#REF!</definedName>
    <definedName name="Tra_31" localSheetId="6">#REF!</definedName>
    <definedName name="Tra_31" localSheetId="4">#REF!</definedName>
    <definedName name="Tra_31" localSheetId="10">#REF!</definedName>
    <definedName name="Tra_31" localSheetId="2">#REF!</definedName>
    <definedName name="Tra_31" localSheetId="13">#REF!</definedName>
    <definedName name="Tra_31" localSheetId="15">#REF!</definedName>
    <definedName name="Tra_31" localSheetId="7">#REF!</definedName>
    <definedName name="Tra_31" localSheetId="8">#REF!</definedName>
    <definedName name="Tra_31" localSheetId="3">#REF!</definedName>
    <definedName name="Tra_31" localSheetId="1">#REF!</definedName>
    <definedName name="Tra_31">#REF!</definedName>
    <definedName name="Tra_32" localSheetId="6">#REF!</definedName>
    <definedName name="Tra_32" localSheetId="4">#REF!</definedName>
    <definedName name="Tra_32" localSheetId="10">#REF!</definedName>
    <definedName name="Tra_32" localSheetId="2">#REF!</definedName>
    <definedName name="Tra_32" localSheetId="13">#REF!</definedName>
    <definedName name="Tra_32" localSheetId="15">#REF!</definedName>
    <definedName name="Tra_32" localSheetId="7">#REF!</definedName>
    <definedName name="Tra_32" localSheetId="8">#REF!</definedName>
    <definedName name="Tra_32" localSheetId="3">#REF!</definedName>
    <definedName name="Tra_32" localSheetId="1">#REF!</definedName>
    <definedName name="Tra_32">#REF!</definedName>
    <definedName name="Tra_33" localSheetId="6">#REF!</definedName>
    <definedName name="Tra_33" localSheetId="4">#REF!</definedName>
    <definedName name="Tra_33" localSheetId="10">#REF!</definedName>
    <definedName name="Tra_33" localSheetId="2">#REF!</definedName>
    <definedName name="Tra_33" localSheetId="13">#REF!</definedName>
    <definedName name="Tra_33" localSheetId="15">#REF!</definedName>
    <definedName name="Tra_33" localSheetId="7">#REF!</definedName>
    <definedName name="Tra_33" localSheetId="8">#REF!</definedName>
    <definedName name="Tra_33" localSheetId="3">#REF!</definedName>
    <definedName name="Tra_33" localSheetId="1">#REF!</definedName>
    <definedName name="Tra_33">#REF!</definedName>
    <definedName name="Tra_34" localSheetId="6">#REF!</definedName>
    <definedName name="Tra_34" localSheetId="4">#REF!</definedName>
    <definedName name="Tra_34" localSheetId="10">#REF!</definedName>
    <definedName name="Tra_34" localSheetId="2">#REF!</definedName>
    <definedName name="Tra_34" localSheetId="13">#REF!</definedName>
    <definedName name="Tra_34" localSheetId="15">#REF!</definedName>
    <definedName name="Tra_34" localSheetId="7">#REF!</definedName>
    <definedName name="Tra_34" localSheetId="8">#REF!</definedName>
    <definedName name="Tra_34" localSheetId="3">#REF!</definedName>
    <definedName name="Tra_34" localSheetId="1">#REF!</definedName>
    <definedName name="Tra_34">#REF!</definedName>
    <definedName name="Tra_35" localSheetId="6">#REF!</definedName>
    <definedName name="Tra_35" localSheetId="4">#REF!</definedName>
    <definedName name="Tra_35" localSheetId="10">#REF!</definedName>
    <definedName name="Tra_35" localSheetId="2">#REF!</definedName>
    <definedName name="Tra_35" localSheetId="13">#REF!</definedName>
    <definedName name="Tra_35" localSheetId="15">#REF!</definedName>
    <definedName name="Tra_35" localSheetId="7">#REF!</definedName>
    <definedName name="Tra_35" localSheetId="8">#REF!</definedName>
    <definedName name="Tra_35" localSheetId="3">#REF!</definedName>
    <definedName name="Tra_35" localSheetId="1">#REF!</definedName>
    <definedName name="Tra_35">#REF!</definedName>
    <definedName name="Tra_36" localSheetId="6">#REF!</definedName>
    <definedName name="Tra_36" localSheetId="4">#REF!</definedName>
    <definedName name="Tra_36" localSheetId="10">#REF!</definedName>
    <definedName name="Tra_36" localSheetId="2">#REF!</definedName>
    <definedName name="Tra_36" localSheetId="13">#REF!</definedName>
    <definedName name="Tra_36" localSheetId="15">#REF!</definedName>
    <definedName name="Tra_36" localSheetId="7">#REF!</definedName>
    <definedName name="Tra_36" localSheetId="8">#REF!</definedName>
    <definedName name="Tra_36" localSheetId="3">#REF!</definedName>
    <definedName name="Tra_36" localSheetId="1">#REF!</definedName>
    <definedName name="Tra_36">#REF!</definedName>
    <definedName name="Tra_37" localSheetId="6">#REF!</definedName>
    <definedName name="Tra_37" localSheetId="4">#REF!</definedName>
    <definedName name="Tra_37" localSheetId="10">#REF!</definedName>
    <definedName name="Tra_37" localSheetId="2">#REF!</definedName>
    <definedName name="Tra_37" localSheetId="13">#REF!</definedName>
    <definedName name="Tra_37" localSheetId="15">#REF!</definedName>
    <definedName name="Tra_37" localSheetId="7">#REF!</definedName>
    <definedName name="Tra_37" localSheetId="8">#REF!</definedName>
    <definedName name="Tra_37" localSheetId="3">#REF!</definedName>
    <definedName name="Tra_37" localSheetId="1">#REF!</definedName>
    <definedName name="Tra_37">#REF!</definedName>
    <definedName name="Tra_38" localSheetId="6">#REF!</definedName>
    <definedName name="Tra_38" localSheetId="4">#REF!</definedName>
    <definedName name="Tra_38" localSheetId="10">#REF!</definedName>
    <definedName name="Tra_38" localSheetId="2">#REF!</definedName>
    <definedName name="Tra_38" localSheetId="13">#REF!</definedName>
    <definedName name="Tra_38" localSheetId="15">#REF!</definedName>
    <definedName name="Tra_38" localSheetId="7">#REF!</definedName>
    <definedName name="Tra_38" localSheetId="8">#REF!</definedName>
    <definedName name="Tra_38" localSheetId="3">#REF!</definedName>
    <definedName name="Tra_38" localSheetId="1">#REF!</definedName>
    <definedName name="Tra_38">#REF!</definedName>
    <definedName name="Tra_39" localSheetId="6">#REF!</definedName>
    <definedName name="Tra_39" localSheetId="4">#REF!</definedName>
    <definedName name="Tra_39" localSheetId="10">#REF!</definedName>
    <definedName name="Tra_39" localSheetId="2">#REF!</definedName>
    <definedName name="Tra_39" localSheetId="13">#REF!</definedName>
    <definedName name="Tra_39" localSheetId="15">#REF!</definedName>
    <definedName name="Tra_39" localSheetId="7">#REF!</definedName>
    <definedName name="Tra_39" localSheetId="8">#REF!</definedName>
    <definedName name="Tra_39" localSheetId="3">#REF!</definedName>
    <definedName name="Tra_39" localSheetId="1">#REF!</definedName>
    <definedName name="Tra_39">#REF!</definedName>
    <definedName name="Tra_40" localSheetId="6">#REF!</definedName>
    <definedName name="Tra_40" localSheetId="4">#REF!</definedName>
    <definedName name="Tra_40" localSheetId="10">#REF!</definedName>
    <definedName name="Tra_40" localSheetId="2">#REF!</definedName>
    <definedName name="Tra_40" localSheetId="13">#REF!</definedName>
    <definedName name="Tra_40" localSheetId="15">#REF!</definedName>
    <definedName name="Tra_40" localSheetId="7">#REF!</definedName>
    <definedName name="Tra_40" localSheetId="8">#REF!</definedName>
    <definedName name="Tra_40" localSheetId="3">#REF!</definedName>
    <definedName name="Tra_40" localSheetId="1">#REF!</definedName>
    <definedName name="Tra_40">#REF!</definedName>
    <definedName name="Tra_41" localSheetId="6">#REF!</definedName>
    <definedName name="Tra_41" localSheetId="4">#REF!</definedName>
    <definedName name="Tra_41" localSheetId="10">#REF!</definedName>
    <definedName name="Tra_41" localSheetId="2">#REF!</definedName>
    <definedName name="Tra_41" localSheetId="13">#REF!</definedName>
    <definedName name="Tra_41" localSheetId="15">#REF!</definedName>
    <definedName name="Tra_41" localSheetId="7">#REF!</definedName>
    <definedName name="Tra_41" localSheetId="8">#REF!</definedName>
    <definedName name="Tra_41" localSheetId="3">#REF!</definedName>
    <definedName name="Tra_41" localSheetId="1">#REF!</definedName>
    <definedName name="Tra_41">#REF!</definedName>
    <definedName name="Tra_42" localSheetId="6">#REF!</definedName>
    <definedName name="Tra_42" localSheetId="4">#REF!</definedName>
    <definedName name="Tra_42" localSheetId="10">#REF!</definedName>
    <definedName name="Tra_42" localSheetId="2">#REF!</definedName>
    <definedName name="Tra_42" localSheetId="13">#REF!</definedName>
    <definedName name="Tra_42" localSheetId="15">#REF!</definedName>
    <definedName name="Tra_42" localSheetId="7">#REF!</definedName>
    <definedName name="Tra_42" localSheetId="8">#REF!</definedName>
    <definedName name="Tra_42" localSheetId="3">#REF!</definedName>
    <definedName name="Tra_42" localSheetId="1">#REF!</definedName>
    <definedName name="Tra_42">#REF!</definedName>
    <definedName name="Tra_43" localSheetId="6">#REF!</definedName>
    <definedName name="Tra_43" localSheetId="4">#REF!</definedName>
    <definedName name="Tra_43" localSheetId="10">#REF!</definedName>
    <definedName name="Tra_43" localSheetId="2">#REF!</definedName>
    <definedName name="Tra_43" localSheetId="13">#REF!</definedName>
    <definedName name="Tra_43" localSheetId="15">#REF!</definedName>
    <definedName name="Tra_43" localSheetId="7">#REF!</definedName>
    <definedName name="Tra_43" localSheetId="8">#REF!</definedName>
    <definedName name="Tra_43" localSheetId="3">#REF!</definedName>
    <definedName name="Tra_43" localSheetId="1">#REF!</definedName>
    <definedName name="Tra_43">#REF!</definedName>
    <definedName name="Tra_44" localSheetId="6">#REF!</definedName>
    <definedName name="Tra_44" localSheetId="4">#REF!</definedName>
    <definedName name="Tra_44" localSheetId="10">#REF!</definedName>
    <definedName name="Tra_44" localSheetId="2">#REF!</definedName>
    <definedName name="Tra_44" localSheetId="13">#REF!</definedName>
    <definedName name="Tra_44" localSheetId="15">#REF!</definedName>
    <definedName name="Tra_44" localSheetId="7">#REF!</definedName>
    <definedName name="Tra_44" localSheetId="8">#REF!</definedName>
    <definedName name="Tra_44" localSheetId="3">#REF!</definedName>
    <definedName name="Tra_44" localSheetId="1">#REF!</definedName>
    <definedName name="Tra_44">#REF!</definedName>
    <definedName name="Tra_45" localSheetId="6">#REF!</definedName>
    <definedName name="Tra_45" localSheetId="4">#REF!</definedName>
    <definedName name="Tra_45" localSheetId="10">#REF!</definedName>
    <definedName name="Tra_45" localSheetId="2">#REF!</definedName>
    <definedName name="Tra_45" localSheetId="13">#REF!</definedName>
    <definedName name="Tra_45" localSheetId="15">#REF!</definedName>
    <definedName name="Tra_45" localSheetId="7">#REF!</definedName>
    <definedName name="Tra_45" localSheetId="8">#REF!</definedName>
    <definedName name="Tra_45" localSheetId="3">#REF!</definedName>
    <definedName name="Tra_45" localSheetId="1">#REF!</definedName>
    <definedName name="Tra_45">#REF!</definedName>
    <definedName name="Tra_46" localSheetId="6">#REF!</definedName>
    <definedName name="Tra_46" localSheetId="4">#REF!</definedName>
    <definedName name="Tra_46" localSheetId="10">#REF!</definedName>
    <definedName name="Tra_46" localSheetId="2">#REF!</definedName>
    <definedName name="Tra_46" localSheetId="13">#REF!</definedName>
    <definedName name="Tra_46" localSheetId="15">#REF!</definedName>
    <definedName name="Tra_46" localSheetId="7">#REF!</definedName>
    <definedName name="Tra_46" localSheetId="8">#REF!</definedName>
    <definedName name="Tra_46" localSheetId="3">#REF!</definedName>
    <definedName name="Tra_46" localSheetId="1">#REF!</definedName>
    <definedName name="Tra_46">#REF!</definedName>
    <definedName name="Tra_47" localSheetId="6">#REF!</definedName>
    <definedName name="Tra_47" localSheetId="4">#REF!</definedName>
    <definedName name="Tra_47" localSheetId="10">#REF!</definedName>
    <definedName name="Tra_47" localSheetId="2">#REF!</definedName>
    <definedName name="Tra_47" localSheetId="13">#REF!</definedName>
    <definedName name="Tra_47" localSheetId="15">#REF!</definedName>
    <definedName name="Tra_47" localSheetId="7">#REF!</definedName>
    <definedName name="Tra_47" localSheetId="8">#REF!</definedName>
    <definedName name="Tra_47" localSheetId="3">#REF!</definedName>
    <definedName name="Tra_47" localSheetId="1">#REF!</definedName>
    <definedName name="Tra_47">#REF!</definedName>
    <definedName name="Tra_48" localSheetId="6">#REF!</definedName>
    <definedName name="Tra_48" localSheetId="4">#REF!</definedName>
    <definedName name="Tra_48" localSheetId="10">#REF!</definedName>
    <definedName name="Tra_48" localSheetId="2">#REF!</definedName>
    <definedName name="Tra_48" localSheetId="13">#REF!</definedName>
    <definedName name="Tra_48" localSheetId="15">#REF!</definedName>
    <definedName name="Tra_48" localSheetId="7">#REF!</definedName>
    <definedName name="Tra_48" localSheetId="8">#REF!</definedName>
    <definedName name="Tra_48" localSheetId="3">#REF!</definedName>
    <definedName name="Tra_48" localSheetId="1">#REF!</definedName>
    <definedName name="Tra_48">#REF!</definedName>
    <definedName name="Tra_49" localSheetId="6">#REF!</definedName>
    <definedName name="Tra_49" localSheetId="4">#REF!</definedName>
    <definedName name="Tra_49" localSheetId="10">#REF!</definedName>
    <definedName name="Tra_49" localSheetId="2">#REF!</definedName>
    <definedName name="Tra_49" localSheetId="13">#REF!</definedName>
    <definedName name="Tra_49" localSheetId="15">#REF!</definedName>
    <definedName name="Tra_49" localSheetId="7">#REF!</definedName>
    <definedName name="Tra_49" localSheetId="8">#REF!</definedName>
    <definedName name="Tra_49" localSheetId="3">#REF!</definedName>
    <definedName name="Tra_49" localSheetId="1">#REF!</definedName>
    <definedName name="Tra_49">#REF!</definedName>
    <definedName name="Tra_50" localSheetId="6">#REF!</definedName>
    <definedName name="Tra_50" localSheetId="4">#REF!</definedName>
    <definedName name="Tra_50" localSheetId="10">#REF!</definedName>
    <definedName name="Tra_50" localSheetId="2">#REF!</definedName>
    <definedName name="Tra_50" localSheetId="13">#REF!</definedName>
    <definedName name="Tra_50" localSheetId="15">#REF!</definedName>
    <definedName name="Tra_50" localSheetId="7">#REF!</definedName>
    <definedName name="Tra_50" localSheetId="8">#REF!</definedName>
    <definedName name="Tra_50" localSheetId="3">#REF!</definedName>
    <definedName name="Tra_50" localSheetId="1">#REF!</definedName>
    <definedName name="Tra_50">#REF!</definedName>
    <definedName name="Tra_51" localSheetId="6">#REF!</definedName>
    <definedName name="Tra_51" localSheetId="4">#REF!</definedName>
    <definedName name="Tra_51" localSheetId="10">#REF!</definedName>
    <definedName name="Tra_51" localSheetId="2">#REF!</definedName>
    <definedName name="Tra_51" localSheetId="13">#REF!</definedName>
    <definedName name="Tra_51" localSheetId="15">#REF!</definedName>
    <definedName name="Tra_51" localSheetId="7">#REF!</definedName>
    <definedName name="Tra_51" localSheetId="8">#REF!</definedName>
    <definedName name="Tra_51" localSheetId="3">#REF!</definedName>
    <definedName name="Tra_51" localSheetId="1">#REF!</definedName>
    <definedName name="Tra_51">#REF!</definedName>
    <definedName name="Tra_52" localSheetId="6">#REF!</definedName>
    <definedName name="Tra_52" localSheetId="4">#REF!</definedName>
    <definedName name="Tra_52" localSheetId="10">#REF!</definedName>
    <definedName name="Tra_52" localSheetId="2">#REF!</definedName>
    <definedName name="Tra_52" localSheetId="13">#REF!</definedName>
    <definedName name="Tra_52" localSheetId="15">#REF!</definedName>
    <definedName name="Tra_52" localSheetId="7">#REF!</definedName>
    <definedName name="Tra_52" localSheetId="8">#REF!</definedName>
    <definedName name="Tra_52" localSheetId="3">#REF!</definedName>
    <definedName name="Tra_52" localSheetId="1">#REF!</definedName>
    <definedName name="Tra_52">#REF!</definedName>
    <definedName name="Tra_53" localSheetId="6">#REF!</definedName>
    <definedName name="Tra_53" localSheetId="4">#REF!</definedName>
    <definedName name="Tra_53" localSheetId="10">#REF!</definedName>
    <definedName name="Tra_53" localSheetId="2">#REF!</definedName>
    <definedName name="Tra_53" localSheetId="13">#REF!</definedName>
    <definedName name="Tra_53" localSheetId="15">#REF!</definedName>
    <definedName name="Tra_53" localSheetId="7">#REF!</definedName>
    <definedName name="Tra_53" localSheetId="8">#REF!</definedName>
    <definedName name="Tra_53" localSheetId="3">#REF!</definedName>
    <definedName name="Tra_53" localSheetId="1">#REF!</definedName>
    <definedName name="Tra_53">#REF!</definedName>
    <definedName name="Trai" localSheetId="6">#REF!</definedName>
    <definedName name="Trai" localSheetId="4">#REF!</definedName>
    <definedName name="Trai" localSheetId="10">#REF!</definedName>
    <definedName name="Trai" localSheetId="2">#REF!</definedName>
    <definedName name="Trai" localSheetId="13">#REF!</definedName>
    <definedName name="Trai" localSheetId="15">#REF!</definedName>
    <definedName name="Trai" localSheetId="7">#REF!</definedName>
    <definedName name="Trai" localSheetId="8">#REF!</definedName>
    <definedName name="Trai" localSheetId="3">#REF!</definedName>
    <definedName name="Trai" localSheetId="1">#REF!</definedName>
    <definedName name="Trai">#REF!</definedName>
    <definedName name="Trai_30" localSheetId="6">#REF!</definedName>
    <definedName name="Trai_30" localSheetId="4">#REF!</definedName>
    <definedName name="Trai_30" localSheetId="10">#REF!</definedName>
    <definedName name="Trai_30" localSheetId="2">#REF!</definedName>
    <definedName name="Trai_30" localSheetId="13">#REF!</definedName>
    <definedName name="Trai_30" localSheetId="15">#REF!</definedName>
    <definedName name="Trai_30" localSheetId="7">#REF!</definedName>
    <definedName name="Trai_30" localSheetId="8">#REF!</definedName>
    <definedName name="Trai_30" localSheetId="3">#REF!</definedName>
    <definedName name="Trai_30" localSheetId="1">#REF!</definedName>
    <definedName name="Trai_30">#REF!</definedName>
    <definedName name="Trai_31" localSheetId="6">#REF!</definedName>
    <definedName name="Trai_31" localSheetId="4">#REF!</definedName>
    <definedName name="Trai_31" localSheetId="10">#REF!</definedName>
    <definedName name="Trai_31" localSheetId="2">#REF!</definedName>
    <definedName name="Trai_31" localSheetId="13">#REF!</definedName>
    <definedName name="Trai_31" localSheetId="15">#REF!</definedName>
    <definedName name="Trai_31" localSheetId="7">#REF!</definedName>
    <definedName name="Trai_31" localSheetId="8">#REF!</definedName>
    <definedName name="Trai_31" localSheetId="3">#REF!</definedName>
    <definedName name="Trai_31" localSheetId="1">#REF!</definedName>
    <definedName name="Trai_31">#REF!</definedName>
    <definedName name="Trai_32" localSheetId="6">#REF!</definedName>
    <definedName name="Trai_32" localSheetId="4">#REF!</definedName>
    <definedName name="Trai_32" localSheetId="10">#REF!</definedName>
    <definedName name="Trai_32" localSheetId="2">#REF!</definedName>
    <definedName name="Trai_32" localSheetId="13">#REF!</definedName>
    <definedName name="Trai_32" localSheetId="15">#REF!</definedName>
    <definedName name="Trai_32" localSheetId="7">#REF!</definedName>
    <definedName name="Trai_32" localSheetId="8">#REF!</definedName>
    <definedName name="Trai_32" localSheetId="3">#REF!</definedName>
    <definedName name="Trai_32" localSheetId="1">#REF!</definedName>
    <definedName name="Trai_32">#REF!</definedName>
    <definedName name="Trai_33" localSheetId="6">#REF!</definedName>
    <definedName name="Trai_33" localSheetId="4">#REF!</definedName>
    <definedName name="Trai_33" localSheetId="10">#REF!</definedName>
    <definedName name="Trai_33" localSheetId="2">#REF!</definedName>
    <definedName name="Trai_33" localSheetId="13">#REF!</definedName>
    <definedName name="Trai_33" localSheetId="15">#REF!</definedName>
    <definedName name="Trai_33" localSheetId="7">#REF!</definedName>
    <definedName name="Trai_33" localSheetId="8">#REF!</definedName>
    <definedName name="Trai_33" localSheetId="3">#REF!</definedName>
    <definedName name="Trai_33" localSheetId="1">#REF!</definedName>
    <definedName name="Trai_33">#REF!</definedName>
    <definedName name="Trai_34" localSheetId="6">#REF!</definedName>
    <definedName name="Trai_34" localSheetId="4">#REF!</definedName>
    <definedName name="Trai_34" localSheetId="10">#REF!</definedName>
    <definedName name="Trai_34" localSheetId="2">#REF!</definedName>
    <definedName name="Trai_34" localSheetId="13">#REF!</definedName>
    <definedName name="Trai_34" localSheetId="15">#REF!</definedName>
    <definedName name="Trai_34" localSheetId="7">#REF!</definedName>
    <definedName name="Trai_34" localSheetId="8">#REF!</definedName>
    <definedName name="Trai_34" localSheetId="3">#REF!</definedName>
    <definedName name="Trai_34" localSheetId="1">#REF!</definedName>
    <definedName name="Trai_34">#REF!</definedName>
    <definedName name="Trai_35" localSheetId="6">#REF!</definedName>
    <definedName name="Trai_35" localSheetId="4">#REF!</definedName>
    <definedName name="Trai_35" localSheetId="10">#REF!</definedName>
    <definedName name="Trai_35" localSheetId="2">#REF!</definedName>
    <definedName name="Trai_35" localSheetId="13">#REF!</definedName>
    <definedName name="Trai_35" localSheetId="15">#REF!</definedName>
    <definedName name="Trai_35" localSheetId="7">#REF!</definedName>
    <definedName name="Trai_35" localSheetId="8">#REF!</definedName>
    <definedName name="Trai_35" localSheetId="3">#REF!</definedName>
    <definedName name="Trai_35" localSheetId="1">#REF!</definedName>
    <definedName name="Trai_35">#REF!</definedName>
    <definedName name="Trai_36" localSheetId="6">#REF!</definedName>
    <definedName name="Trai_36" localSheetId="4">#REF!</definedName>
    <definedName name="Trai_36" localSheetId="10">#REF!</definedName>
    <definedName name="Trai_36" localSheetId="2">#REF!</definedName>
    <definedName name="Trai_36" localSheetId="13">#REF!</definedName>
    <definedName name="Trai_36" localSheetId="15">#REF!</definedName>
    <definedName name="Trai_36" localSheetId="7">#REF!</definedName>
    <definedName name="Trai_36" localSheetId="8">#REF!</definedName>
    <definedName name="Trai_36" localSheetId="3">#REF!</definedName>
    <definedName name="Trai_36" localSheetId="1">#REF!</definedName>
    <definedName name="Trai_36">#REF!</definedName>
    <definedName name="Trai_37" localSheetId="6">#REF!</definedName>
    <definedName name="Trai_37" localSheetId="4">#REF!</definedName>
    <definedName name="Trai_37" localSheetId="10">#REF!</definedName>
    <definedName name="Trai_37" localSheetId="2">#REF!</definedName>
    <definedName name="Trai_37" localSheetId="13">#REF!</definedName>
    <definedName name="Trai_37" localSheetId="15">#REF!</definedName>
    <definedName name="Trai_37" localSheetId="7">#REF!</definedName>
    <definedName name="Trai_37" localSheetId="8">#REF!</definedName>
    <definedName name="Trai_37" localSheetId="3">#REF!</definedName>
    <definedName name="Trai_37" localSheetId="1">#REF!</definedName>
    <definedName name="Trai_37">#REF!</definedName>
    <definedName name="Trai_38" localSheetId="6">#REF!</definedName>
    <definedName name="Trai_38" localSheetId="4">#REF!</definedName>
    <definedName name="Trai_38" localSheetId="10">#REF!</definedName>
    <definedName name="Trai_38" localSheetId="2">#REF!</definedName>
    <definedName name="Trai_38" localSheetId="13">#REF!</definedName>
    <definedName name="Trai_38" localSheetId="15">#REF!</definedName>
    <definedName name="Trai_38" localSheetId="7">#REF!</definedName>
    <definedName name="Trai_38" localSheetId="8">#REF!</definedName>
    <definedName name="Trai_38" localSheetId="3">#REF!</definedName>
    <definedName name="Trai_38" localSheetId="1">#REF!</definedName>
    <definedName name="Trai_38">#REF!</definedName>
    <definedName name="Trai_39" localSheetId="6">#REF!</definedName>
    <definedName name="Trai_39" localSheetId="4">#REF!</definedName>
    <definedName name="Trai_39" localSheetId="10">#REF!</definedName>
    <definedName name="Trai_39" localSheetId="2">#REF!</definedName>
    <definedName name="Trai_39" localSheetId="13">#REF!</definedName>
    <definedName name="Trai_39" localSheetId="15">#REF!</definedName>
    <definedName name="Trai_39" localSheetId="7">#REF!</definedName>
    <definedName name="Trai_39" localSheetId="8">#REF!</definedName>
    <definedName name="Trai_39" localSheetId="3">#REF!</definedName>
    <definedName name="Trai_39" localSheetId="1">#REF!</definedName>
    <definedName name="Trai_39">#REF!</definedName>
    <definedName name="Trai_40" localSheetId="6">#REF!</definedName>
    <definedName name="Trai_40" localSheetId="4">#REF!</definedName>
    <definedName name="Trai_40" localSheetId="10">#REF!</definedName>
    <definedName name="Trai_40" localSheetId="2">#REF!</definedName>
    <definedName name="Trai_40" localSheetId="13">#REF!</definedName>
    <definedName name="Trai_40" localSheetId="15">#REF!</definedName>
    <definedName name="Trai_40" localSheetId="7">#REF!</definedName>
    <definedName name="Trai_40" localSheetId="8">#REF!</definedName>
    <definedName name="Trai_40" localSheetId="3">#REF!</definedName>
    <definedName name="Trai_40" localSheetId="1">#REF!</definedName>
    <definedName name="Trai_40">#REF!</definedName>
    <definedName name="Trai_41" localSheetId="6">#REF!</definedName>
    <definedName name="Trai_41" localSheetId="4">#REF!</definedName>
    <definedName name="Trai_41" localSheetId="10">#REF!</definedName>
    <definedName name="Trai_41" localSheetId="2">#REF!</definedName>
    <definedName name="Trai_41" localSheetId="13">#REF!</definedName>
    <definedName name="Trai_41" localSheetId="15">#REF!</definedName>
    <definedName name="Trai_41" localSheetId="7">#REF!</definedName>
    <definedName name="Trai_41" localSheetId="8">#REF!</definedName>
    <definedName name="Trai_41" localSheetId="3">#REF!</definedName>
    <definedName name="Trai_41" localSheetId="1">#REF!</definedName>
    <definedName name="Trai_41">#REF!</definedName>
    <definedName name="Trai_42" localSheetId="6">#REF!</definedName>
    <definedName name="Trai_42" localSheetId="4">#REF!</definedName>
    <definedName name="Trai_42" localSheetId="10">#REF!</definedName>
    <definedName name="Trai_42" localSheetId="2">#REF!</definedName>
    <definedName name="Trai_42" localSheetId="13">#REF!</definedName>
    <definedName name="Trai_42" localSheetId="15">#REF!</definedName>
    <definedName name="Trai_42" localSheetId="7">#REF!</definedName>
    <definedName name="Trai_42" localSheetId="8">#REF!</definedName>
    <definedName name="Trai_42" localSheetId="3">#REF!</definedName>
    <definedName name="Trai_42" localSheetId="1">#REF!</definedName>
    <definedName name="Trai_42">#REF!</definedName>
    <definedName name="Trai_43" localSheetId="6">#REF!</definedName>
    <definedName name="Trai_43" localSheetId="4">#REF!</definedName>
    <definedName name="Trai_43" localSheetId="10">#REF!</definedName>
    <definedName name="Trai_43" localSheetId="2">#REF!</definedName>
    <definedName name="Trai_43" localSheetId="13">#REF!</definedName>
    <definedName name="Trai_43" localSheetId="15">#REF!</definedName>
    <definedName name="Trai_43" localSheetId="7">#REF!</definedName>
    <definedName name="Trai_43" localSheetId="8">#REF!</definedName>
    <definedName name="Trai_43" localSheetId="3">#REF!</definedName>
    <definedName name="Trai_43" localSheetId="1">#REF!</definedName>
    <definedName name="Trai_43">#REF!</definedName>
    <definedName name="Trai_44" localSheetId="6">#REF!</definedName>
    <definedName name="Trai_44" localSheetId="4">#REF!</definedName>
    <definedName name="Trai_44" localSheetId="10">#REF!</definedName>
    <definedName name="Trai_44" localSheetId="2">#REF!</definedName>
    <definedName name="Trai_44" localSheetId="13">#REF!</definedName>
    <definedName name="Trai_44" localSheetId="15">#REF!</definedName>
    <definedName name="Trai_44" localSheetId="7">#REF!</definedName>
    <definedName name="Trai_44" localSheetId="8">#REF!</definedName>
    <definedName name="Trai_44" localSheetId="3">#REF!</definedName>
    <definedName name="Trai_44" localSheetId="1">#REF!</definedName>
    <definedName name="Trai_44">#REF!</definedName>
    <definedName name="Trai_45" localSheetId="6">#REF!</definedName>
    <definedName name="Trai_45" localSheetId="4">#REF!</definedName>
    <definedName name="Trai_45" localSheetId="10">#REF!</definedName>
    <definedName name="Trai_45" localSheetId="2">#REF!</definedName>
    <definedName name="Trai_45" localSheetId="13">#REF!</definedName>
    <definedName name="Trai_45" localSheetId="15">#REF!</definedName>
    <definedName name="Trai_45" localSheetId="7">#REF!</definedName>
    <definedName name="Trai_45" localSheetId="8">#REF!</definedName>
    <definedName name="Trai_45" localSheetId="3">#REF!</definedName>
    <definedName name="Trai_45" localSheetId="1">#REF!</definedName>
    <definedName name="Trai_45">#REF!</definedName>
    <definedName name="Trai_46" localSheetId="6">#REF!</definedName>
    <definedName name="Trai_46" localSheetId="4">#REF!</definedName>
    <definedName name="Trai_46" localSheetId="10">#REF!</definedName>
    <definedName name="Trai_46" localSheetId="2">#REF!</definedName>
    <definedName name="Trai_46" localSheetId="13">#REF!</definedName>
    <definedName name="Trai_46" localSheetId="15">#REF!</definedName>
    <definedName name="Trai_46" localSheetId="7">#REF!</definedName>
    <definedName name="Trai_46" localSheetId="8">#REF!</definedName>
    <definedName name="Trai_46" localSheetId="3">#REF!</definedName>
    <definedName name="Trai_46" localSheetId="1">#REF!</definedName>
    <definedName name="Trai_46">#REF!</definedName>
    <definedName name="Trai_47" localSheetId="6">#REF!</definedName>
    <definedName name="Trai_47" localSheetId="4">#REF!</definedName>
    <definedName name="Trai_47" localSheetId="10">#REF!</definedName>
    <definedName name="Trai_47" localSheetId="2">#REF!</definedName>
    <definedName name="Trai_47" localSheetId="13">#REF!</definedName>
    <definedName name="Trai_47" localSheetId="15">#REF!</definedName>
    <definedName name="Trai_47" localSheetId="7">#REF!</definedName>
    <definedName name="Trai_47" localSheetId="8">#REF!</definedName>
    <definedName name="Trai_47" localSheetId="3">#REF!</definedName>
    <definedName name="Trai_47" localSheetId="1">#REF!</definedName>
    <definedName name="Trai_47">#REF!</definedName>
    <definedName name="Trai_48" localSheetId="6">#REF!</definedName>
    <definedName name="Trai_48" localSheetId="4">#REF!</definedName>
    <definedName name="Trai_48" localSheetId="10">#REF!</definedName>
    <definedName name="Trai_48" localSheetId="2">#REF!</definedName>
    <definedName name="Trai_48" localSheetId="13">#REF!</definedName>
    <definedName name="Trai_48" localSheetId="15">#REF!</definedName>
    <definedName name="Trai_48" localSheetId="7">#REF!</definedName>
    <definedName name="Trai_48" localSheetId="8">#REF!</definedName>
    <definedName name="Trai_48" localSheetId="3">#REF!</definedName>
    <definedName name="Trai_48" localSheetId="1">#REF!</definedName>
    <definedName name="Trai_48">#REF!</definedName>
    <definedName name="Trai_49" localSheetId="6">#REF!</definedName>
    <definedName name="Trai_49" localSheetId="4">#REF!</definedName>
    <definedName name="Trai_49" localSheetId="10">#REF!</definedName>
    <definedName name="Trai_49" localSheetId="2">#REF!</definedName>
    <definedName name="Trai_49" localSheetId="13">#REF!</definedName>
    <definedName name="Trai_49" localSheetId="15">#REF!</definedName>
    <definedName name="Trai_49" localSheetId="7">#REF!</definedName>
    <definedName name="Trai_49" localSheetId="8">#REF!</definedName>
    <definedName name="Trai_49" localSheetId="3">#REF!</definedName>
    <definedName name="Trai_49" localSheetId="1">#REF!</definedName>
    <definedName name="Trai_49">#REF!</definedName>
    <definedName name="Trai_50" localSheetId="6">#REF!</definedName>
    <definedName name="Trai_50" localSheetId="4">#REF!</definedName>
    <definedName name="Trai_50" localSheetId="10">#REF!</definedName>
    <definedName name="Trai_50" localSheetId="2">#REF!</definedName>
    <definedName name="Trai_50" localSheetId="13">#REF!</definedName>
    <definedName name="Trai_50" localSheetId="15">#REF!</definedName>
    <definedName name="Trai_50" localSheetId="7">#REF!</definedName>
    <definedName name="Trai_50" localSheetId="8">#REF!</definedName>
    <definedName name="Trai_50" localSheetId="3">#REF!</definedName>
    <definedName name="Trai_50" localSheetId="1">#REF!</definedName>
    <definedName name="Trai_50">#REF!</definedName>
    <definedName name="Trai_51" localSheetId="6">#REF!</definedName>
    <definedName name="Trai_51" localSheetId="4">#REF!</definedName>
    <definedName name="Trai_51" localSheetId="10">#REF!</definedName>
    <definedName name="Trai_51" localSheetId="2">#REF!</definedName>
    <definedName name="Trai_51" localSheetId="13">#REF!</definedName>
    <definedName name="Trai_51" localSheetId="15">#REF!</definedName>
    <definedName name="Trai_51" localSheetId="7">#REF!</definedName>
    <definedName name="Trai_51" localSheetId="8">#REF!</definedName>
    <definedName name="Trai_51" localSheetId="3">#REF!</definedName>
    <definedName name="Trai_51" localSheetId="1">#REF!</definedName>
    <definedName name="Trai_51">#REF!</definedName>
    <definedName name="Trai_52" localSheetId="6">#REF!</definedName>
    <definedName name="Trai_52" localSheetId="4">#REF!</definedName>
    <definedName name="Trai_52" localSheetId="10">#REF!</definedName>
    <definedName name="Trai_52" localSheetId="2">#REF!</definedName>
    <definedName name="Trai_52" localSheetId="13">#REF!</definedName>
    <definedName name="Trai_52" localSheetId="15">#REF!</definedName>
    <definedName name="Trai_52" localSheetId="7">#REF!</definedName>
    <definedName name="Trai_52" localSheetId="8">#REF!</definedName>
    <definedName name="Trai_52" localSheetId="3">#REF!</definedName>
    <definedName name="Trai_52" localSheetId="1">#REF!</definedName>
    <definedName name="Trai_52">#REF!</definedName>
    <definedName name="Trai_53" localSheetId="6">#REF!</definedName>
    <definedName name="Trai_53" localSheetId="4">#REF!</definedName>
    <definedName name="Trai_53" localSheetId="10">#REF!</definedName>
    <definedName name="Trai_53" localSheetId="2">#REF!</definedName>
    <definedName name="Trai_53" localSheetId="13">#REF!</definedName>
    <definedName name="Trai_53" localSheetId="15">#REF!</definedName>
    <definedName name="Trai_53" localSheetId="7">#REF!</definedName>
    <definedName name="Trai_53" localSheetId="8">#REF!</definedName>
    <definedName name="Trai_53" localSheetId="3">#REF!</definedName>
    <definedName name="Trai_53" localSheetId="1">#REF!</definedName>
    <definedName name="Trai_53">#REF!</definedName>
    <definedName name="UTIL" localSheetId="2">'[11]Fréquences'!$D$4:$E$43</definedName>
    <definedName name="UTIL" localSheetId="13">'[21]Fréquences'!$D$4:$E$43</definedName>
    <definedName name="UTIL" localSheetId="15">'[11]Fréquences'!$D$4:$E$43</definedName>
    <definedName name="UTIL" localSheetId="7">'[11]Fréquences'!$D$4:$E$43</definedName>
    <definedName name="UTIL" localSheetId="8">'[17]Fréquences'!$D$4:$E$43</definedName>
    <definedName name="UTIL" localSheetId="3">'[17]Fréquences'!$D$4:$E$43</definedName>
    <definedName name="UTIL" localSheetId="1">'[17]Fréquences'!$D$4:$E$43</definedName>
    <definedName name="UTIL">'[4]Fréquences'!$D$4:$E$43</definedName>
    <definedName name="UTILER" localSheetId="2">'[11]Tirage au sort'!$D$4:$E$28</definedName>
    <definedName name="UTILER" localSheetId="13">'[21]Tirage au sort'!$D$4:$E$28</definedName>
    <definedName name="UTILER" localSheetId="15">'[11]Tirage au sort'!$D$4:$E$28</definedName>
    <definedName name="UTILER" localSheetId="7">'[11]Tirage au sort'!$D$4:$E$28</definedName>
    <definedName name="UTILER" localSheetId="8">'[17]Tirage au sort'!$D$4:$E$28</definedName>
    <definedName name="UTILER" localSheetId="3">'[17]Tirage au sort'!$D$4:$E$28</definedName>
    <definedName name="UTILER" localSheetId="1">'[17]Tirage au sort'!$D$4:$E$28</definedName>
    <definedName name="UTILER">'[4]Tirage au sort'!$D$4:$E$28</definedName>
    <definedName name="vju" localSheetId="6">#REF!</definedName>
    <definedName name="vju" localSheetId="4">#REF!</definedName>
    <definedName name="vju" localSheetId="10">#REF!</definedName>
    <definedName name="vju" localSheetId="2">#REF!</definedName>
    <definedName name="vju" localSheetId="13">#REF!</definedName>
    <definedName name="vju" localSheetId="15">#REF!</definedName>
    <definedName name="vju" localSheetId="7">#REF!</definedName>
    <definedName name="vju" localSheetId="8">#REF!</definedName>
    <definedName name="vju" localSheetId="3">#REF!</definedName>
    <definedName name="vju" localSheetId="1">#REF!</definedName>
    <definedName name="vju">#REF!</definedName>
    <definedName name="Vol_3" localSheetId="2">'[12]Résultats'!$L$3:$L$22</definedName>
    <definedName name="Vol_3" localSheetId="13">'[22]Résultats'!$L$3:$L$22</definedName>
    <definedName name="Vol_3" localSheetId="15">'[12]Résultats'!$L$3:$L$22</definedName>
    <definedName name="Vol_3" localSheetId="7">'[12]Résultats'!$L$3:$L$22</definedName>
    <definedName name="Vol_3" localSheetId="8">'[3]Résultats'!$L$3:$L$22</definedName>
    <definedName name="Vol_3" localSheetId="3">'[3]Résultats'!$L$3:$L$22</definedName>
    <definedName name="Vol_3" localSheetId="1">'[3]Résultats'!$L$3:$L$22</definedName>
    <definedName name="Vol_3">'[5]Résultats'!$L$3:$L$22</definedName>
    <definedName name="Vols" localSheetId="2">'[11]Sélection F4C'!$I$4:$I$43</definedName>
    <definedName name="Vols" localSheetId="13">'[21]Sélection F4C'!$I$4:$I$43</definedName>
    <definedName name="Vols" localSheetId="15">'[11]Sélection F4C'!$I$4:$I$43</definedName>
    <definedName name="Vols" localSheetId="7">'[11]Sélection F4C'!$I$4:$I$43</definedName>
    <definedName name="Vols" localSheetId="8">'[17]Sélection F4C'!$I$4:$I$43</definedName>
    <definedName name="Vols" localSheetId="3">'[17]Sélection F4C'!$I$4:$I$43</definedName>
    <definedName name="Vols" localSheetId="1">'[17]Sélection F4C'!$I$4:$I$43</definedName>
    <definedName name="Vols">'[4]Sélection F4C'!$I$4:$I$43</definedName>
    <definedName name="_xlnm.Print_Area" localSheetId="6">'Avion voltige Indoor RC'!$B$1:$X$84</definedName>
    <definedName name="_xlnm.Print_Area" localSheetId="10">'Electro 7'!$B$1:$S$52</definedName>
    <definedName name="_xlnm.Print_Area" localSheetId="2">'F1E'!$A$1:$Y$37</definedName>
    <definedName name="_xlnm.Print_Area" localSheetId="13">'F3B'!$B$1:$M$27</definedName>
    <definedName name="_xlnm.Print_Area" localSheetId="15">'F3J'!$B$1:$U$41</definedName>
    <definedName name="_xlnm.Print_Area" localSheetId="17">'F3Q'!$B$1:$O$36</definedName>
    <definedName name="_xlnm.Print_Area" localSheetId="7">'Hélicoptère de voltige'!$B$1:$AC$55</definedName>
    <definedName name="_xlnm.Print_Area" localSheetId="3">'VCC'!$B$1:$N$112</definedName>
    <definedName name="_xlnm.Print_Area" localSheetId="5">'VGM'!$B$1:$P$78</definedName>
    <definedName name="_xlnm.Print_Area" localSheetId="1">'VL Extérieur'!$B$1:$P$246</definedName>
    <definedName name="_xlnm.Print_Area" localSheetId="0">'VL Intérieur'!$B$1:$O$84</definedName>
  </definedNames>
  <calcPr fullCalcOnLoad="1"/>
</workbook>
</file>

<file path=xl/sharedStrings.xml><?xml version="1.0" encoding="utf-8"?>
<sst xmlns="http://schemas.openxmlformats.org/spreadsheetml/2006/main" count="4026" uniqueCount="1824">
  <si>
    <t>Championnat de France avion de voltige Indoor RC</t>
  </si>
  <si>
    <t>6 et 7 avril 2013 - Nevers (Aéro Modélisme Nivernais)</t>
  </si>
  <si>
    <r>
      <t xml:space="preserve">Catégorie internationale F3P </t>
    </r>
    <r>
      <rPr>
        <i/>
        <sz val="14"/>
        <color indexed="8"/>
        <rFont val="Arial"/>
        <family val="2"/>
      </rPr>
      <t>(titre de champion de France)</t>
    </r>
  </si>
  <si>
    <t>Place</t>
  </si>
  <si>
    <t>Nom Prénom</t>
  </si>
  <si>
    <t>C/J</t>
  </si>
  <si>
    <t>CRAM</t>
  </si>
  <si>
    <t>N° club</t>
  </si>
  <si>
    <t>Intitulé du club</t>
  </si>
  <si>
    <t>Résultat</t>
  </si>
  <si>
    <t>Vol 1</t>
  </si>
  <si>
    <t>/1000</t>
  </si>
  <si>
    <t>Vol 2</t>
  </si>
  <si>
    <t>Vol 3</t>
  </si>
  <si>
    <t>Total</t>
  </si>
  <si>
    <t>Qualif</t>
  </si>
  <si>
    <t>FO 1</t>
  </si>
  <si>
    <t>FO 2</t>
  </si>
  <si>
    <t>FO 3</t>
  </si>
  <si>
    <t>DETRY Nicolas</t>
  </si>
  <si>
    <t>ASS M des Vallées de la Lomagne</t>
  </si>
  <si>
    <t>PIETU Nicolas</t>
  </si>
  <si>
    <t>MC Buxéen</t>
  </si>
  <si>
    <t>HECHT Julien</t>
  </si>
  <si>
    <t>Aéroclub de la Moder</t>
  </si>
  <si>
    <t>CATROS Théo</t>
  </si>
  <si>
    <t>J</t>
  </si>
  <si>
    <t>Spirale 35</t>
  </si>
  <si>
    <t>FRADET Fabien</t>
  </si>
  <si>
    <t>Rochefort Aéromodel Club 17</t>
  </si>
  <si>
    <t>MONIOT Bruno</t>
  </si>
  <si>
    <t>Air Model Club de Romilly</t>
  </si>
  <si>
    <t>LESTAVEL Yann</t>
  </si>
  <si>
    <t>Mini Ailes Gaillacoises</t>
  </si>
  <si>
    <t>SELLEM Maxime</t>
  </si>
  <si>
    <t>Aéromodèle Club du Rhône</t>
  </si>
  <si>
    <t>PIETU Stéphane</t>
  </si>
  <si>
    <t>St Fargeau Ponthierry A.M.</t>
  </si>
  <si>
    <t>BERNARD Romain</t>
  </si>
  <si>
    <t>Aéromodélisme Pontois</t>
  </si>
  <si>
    <t>DE MORATTI Patrick</t>
  </si>
  <si>
    <t>MACE</t>
  </si>
  <si>
    <t>MICHEL Jacques</t>
  </si>
  <si>
    <t>Aéromodélisme du Creusot</t>
  </si>
  <si>
    <r>
      <t>Catégorie nationale</t>
    </r>
    <r>
      <rPr>
        <i/>
        <sz val="14"/>
        <color indexed="8"/>
        <rFont val="Arial"/>
        <family val="2"/>
      </rPr>
      <t xml:space="preserve"> (titre de champion de France)</t>
    </r>
  </si>
  <si>
    <t>MEYNIE Pierre-Maxime</t>
  </si>
  <si>
    <t>Aéro Club de Brive Aéromodélisme</t>
  </si>
  <si>
    <t>BRUT Jean-François</t>
  </si>
  <si>
    <t>HENRY Xavier</t>
  </si>
  <si>
    <t>Aéroclub de la Mortagne Lunéville</t>
  </si>
  <si>
    <t>VAZQUEZ Marie</t>
  </si>
  <si>
    <t>Aéro Club de la Moder</t>
  </si>
  <si>
    <t>NUALART Thomas</t>
  </si>
  <si>
    <t>Aéromodélisme Leucatois</t>
  </si>
  <si>
    <t>MARIETTE Erwann</t>
  </si>
  <si>
    <t>AMC Romilly</t>
  </si>
  <si>
    <t>MUZERGUES Gérard</t>
  </si>
  <si>
    <t>CHAPUS Hugo</t>
  </si>
  <si>
    <t>Club Aéromodélisme Chartres</t>
  </si>
  <si>
    <t>MAERTE Guillaume</t>
  </si>
  <si>
    <t>Les 3 L de Lys Lez Lannoy</t>
  </si>
  <si>
    <t>FILATRIAU Jehan-Jacques</t>
  </si>
  <si>
    <t>FOLIGUET Jean-Luc</t>
  </si>
  <si>
    <t>Aéro Club Vosgien</t>
  </si>
  <si>
    <t>CARRY Cyrille</t>
  </si>
  <si>
    <t>Aéromodélisme Réolais</t>
  </si>
  <si>
    <t>VERRET Nicolas</t>
  </si>
  <si>
    <t>Aéromodélisme Nivernais</t>
  </si>
  <si>
    <t>CASINI Philippe</t>
  </si>
  <si>
    <t>Radio Commande Malesherboise</t>
  </si>
  <si>
    <t>CLAUZEL Cyril</t>
  </si>
  <si>
    <t>Club modéliste de la goutte d'or</t>
  </si>
  <si>
    <t>POINCLOUX Jérôme</t>
  </si>
  <si>
    <r>
      <t xml:space="preserve">Catégorie promotion </t>
    </r>
    <r>
      <rPr>
        <i/>
        <sz val="14"/>
        <color indexed="8"/>
        <rFont val="Arial"/>
        <family val="2"/>
      </rPr>
      <t>(titre de champion national)</t>
    </r>
  </si>
  <si>
    <t>DE LA BRETECHE Matthieu</t>
  </si>
  <si>
    <t>Flandre Radio Modélisme</t>
  </si>
  <si>
    <t>FARGEAU Frédéric</t>
  </si>
  <si>
    <t>Bourges Aérospatiale Modèles</t>
  </si>
  <si>
    <t>GUIRAUD Philippe</t>
  </si>
  <si>
    <t>MAC Eponois</t>
  </si>
  <si>
    <t>TEREYJOL Laurent</t>
  </si>
  <si>
    <t>DELAPORTE Cyril</t>
  </si>
  <si>
    <t>LEVASSEUR Nicolas</t>
  </si>
  <si>
    <t>Air model club de Romilly</t>
  </si>
  <si>
    <t>TROADEC Didier</t>
  </si>
  <si>
    <t>Association Vol pente Menez Hom</t>
  </si>
  <si>
    <t>DELCOURT Eric</t>
  </si>
  <si>
    <t>Aéromodélisme de l'AA</t>
  </si>
  <si>
    <t>SAINRAT Christophe</t>
  </si>
  <si>
    <t>PRUVOT Alain</t>
  </si>
  <si>
    <t>PARASIE Jean-François</t>
  </si>
  <si>
    <t>CLIC Section Aéromodélisme</t>
  </si>
  <si>
    <r>
      <t xml:space="preserve">Catégorie promotion - Classement junior </t>
    </r>
    <r>
      <rPr>
        <i/>
        <sz val="14"/>
        <color indexed="8"/>
        <rFont val="Arial"/>
        <family val="2"/>
      </rPr>
      <t>(titre de champion de France junior)</t>
    </r>
  </si>
  <si>
    <t>RIAND Julien</t>
  </si>
  <si>
    <t>Model Arvert Club 17</t>
  </si>
  <si>
    <t>TROADEC Kevin</t>
  </si>
  <si>
    <t>Aéromodèle Club du Finistère</t>
  </si>
  <si>
    <t>AMPTIL Yohann</t>
  </si>
  <si>
    <t>C</t>
  </si>
  <si>
    <t>FOLIGUET Thomas</t>
  </si>
  <si>
    <t>SAILE Nicolas</t>
  </si>
  <si>
    <t>AUGAIT Clément</t>
  </si>
  <si>
    <t>MACA 62</t>
  </si>
  <si>
    <t>SAILE Damien</t>
  </si>
  <si>
    <t>GUILBERT Guillaume</t>
  </si>
  <si>
    <t>DELCOURT Antoine</t>
  </si>
  <si>
    <t>RIPOLL Nicolas</t>
  </si>
  <si>
    <t>LATHUILLERE Clément</t>
  </si>
  <si>
    <t>CRETTE Nathan</t>
  </si>
  <si>
    <r>
      <t xml:space="preserve">Vol libre en musique </t>
    </r>
    <r>
      <rPr>
        <i/>
        <sz val="14"/>
        <color indexed="8"/>
        <rFont val="Arial"/>
        <family val="2"/>
      </rPr>
      <t>(épreuve hors championnat de France)</t>
    </r>
  </si>
  <si>
    <t xml:space="preserve"> Championnat de France vol à voile remorqué RC (F3Q)</t>
  </si>
  <si>
    <t>8 au 11 Mai 2013 - Romilly sur Seine (A.M.C. de Romilly)</t>
  </si>
  <si>
    <r>
      <t>Catégorie internationale F3Q</t>
    </r>
    <r>
      <rPr>
        <sz val="11"/>
        <color indexed="8"/>
        <rFont val="Calibri"/>
        <family val="2"/>
      </rPr>
      <t xml:space="preserve"> </t>
    </r>
    <r>
      <rPr>
        <i/>
        <sz val="14"/>
        <rFont val="Arial"/>
        <family val="2"/>
      </rPr>
      <t>(titre de champion de France)</t>
    </r>
  </si>
  <si>
    <t>NOM Prénom</t>
  </si>
  <si>
    <t xml:space="preserve">C/J  </t>
  </si>
  <si>
    <t>N° CRAM</t>
  </si>
  <si>
    <t xml:space="preserve">Résultat </t>
  </si>
  <si>
    <t xml:space="preserve">Vol 2 </t>
  </si>
  <si>
    <t xml:space="preserve">Vol 3 </t>
  </si>
  <si>
    <t>Vol 4</t>
  </si>
  <si>
    <r>
      <t>Vol 5</t>
    </r>
    <r>
      <rPr>
        <sz val="10"/>
        <rFont val="Arial"/>
        <family val="2"/>
      </rPr>
      <t xml:space="preserve">  </t>
    </r>
  </si>
  <si>
    <t xml:space="preserve">Vol 6 </t>
  </si>
  <si>
    <t>GOURDET Julien</t>
  </si>
  <si>
    <t>Club Modeliste Caussadais</t>
  </si>
  <si>
    <t>(1860,59)</t>
  </si>
  <si>
    <t>(1921,00)</t>
  </si>
  <si>
    <t>BORDE Jérôme</t>
  </si>
  <si>
    <t>Section Montoise d'Aeromodelisme</t>
  </si>
  <si>
    <t>(1882,05)</t>
  </si>
  <si>
    <t>(1869,13)</t>
  </si>
  <si>
    <t>MAILLE Jérôme</t>
  </si>
  <si>
    <t>AMC de Chateaudun</t>
  </si>
  <si>
    <t>(1842,11)</t>
  </si>
  <si>
    <t>(523,05)</t>
  </si>
  <si>
    <t>ALBERT Jérôme</t>
  </si>
  <si>
    <t>ANEG</t>
  </si>
  <si>
    <t>(1477,03)</t>
  </si>
  <si>
    <t>(1728,13)</t>
  </si>
  <si>
    <t>VENAT Romain</t>
  </si>
  <si>
    <t>(1623,90)</t>
  </si>
  <si>
    <t>(1556,85)</t>
  </si>
  <si>
    <t>GOURDET Daniel</t>
  </si>
  <si>
    <t>(1413,31)</t>
  </si>
  <si>
    <t>(1554,28)</t>
  </si>
  <si>
    <t>CHANSARD Hervé</t>
  </si>
  <si>
    <t>(1612,50)</t>
  </si>
  <si>
    <t>(1641,09)</t>
  </si>
  <si>
    <t>GRAS Stéphane</t>
  </si>
  <si>
    <t>(1697,83)</t>
  </si>
  <si>
    <t>(1571,45)</t>
  </si>
  <si>
    <t>DORMOY Pierre</t>
  </si>
  <si>
    <t>Coucous d' Etampes</t>
  </si>
  <si>
    <t>(1400,00)</t>
  </si>
  <si>
    <t>(998,00)</t>
  </si>
  <si>
    <t>BERGES Frédéric</t>
  </si>
  <si>
    <t>AMCG</t>
  </si>
  <si>
    <t>1896,00</t>
  </si>
  <si>
    <t>(1667,54)</t>
  </si>
  <si>
    <t>(1677,21)</t>
  </si>
  <si>
    <t>NADLER Stéphane</t>
  </si>
  <si>
    <t>(1577,15)</t>
  </si>
  <si>
    <t>1894,15</t>
  </si>
  <si>
    <t>(1396,09)</t>
  </si>
  <si>
    <t>OLE Julien</t>
  </si>
  <si>
    <t>AM Castelnau Magnie</t>
  </si>
  <si>
    <t>(1538,50)</t>
  </si>
  <si>
    <t>(895,77)</t>
  </si>
  <si>
    <t>GEERTS Michel</t>
  </si>
  <si>
    <t>M.C. Cahors Lalbanque</t>
  </si>
  <si>
    <t>(1433,12)</t>
  </si>
  <si>
    <t>DAMEME Alain</t>
  </si>
  <si>
    <t>Club des 3 Pentes</t>
  </si>
  <si>
    <t>(1353,48)</t>
  </si>
  <si>
    <t>(1328,72)</t>
  </si>
  <si>
    <t>PINON Patrick</t>
  </si>
  <si>
    <t>CA Senlisien</t>
  </si>
  <si>
    <t>(1420,15)</t>
  </si>
  <si>
    <t>(1475,57)</t>
  </si>
  <si>
    <t>ZINK Thierry</t>
  </si>
  <si>
    <t>Ass M. des vallées de la Lomagne</t>
  </si>
  <si>
    <t>(1371,94)</t>
  </si>
  <si>
    <t>(1581,48)</t>
  </si>
  <si>
    <t>DA CONCECAO Luis</t>
  </si>
  <si>
    <t>AM Club 77</t>
  </si>
  <si>
    <t>(938,11)</t>
  </si>
  <si>
    <t>(1684,36)</t>
  </si>
  <si>
    <t>LEGUILLANTON J, Yves</t>
  </si>
  <si>
    <t>(1535,78)</t>
  </si>
  <si>
    <t>(871,29)</t>
  </si>
  <si>
    <t>VENAT Fabrice</t>
  </si>
  <si>
    <t>(1432,47)</t>
  </si>
  <si>
    <t>(1447,19)</t>
  </si>
  <si>
    <t>ROSIER Philippe</t>
  </si>
  <si>
    <t>Modèle Club de Château-Thierry</t>
  </si>
  <si>
    <t>(1491,21)</t>
  </si>
  <si>
    <t>(1519,26)</t>
  </si>
  <si>
    <t>IOST Philippe</t>
  </si>
  <si>
    <t>(1505,26)</t>
  </si>
  <si>
    <t>(1419,65)</t>
  </si>
  <si>
    <t>LE MESLE Pierre Louis</t>
  </si>
  <si>
    <t>(1369,16)</t>
  </si>
  <si>
    <t>(818,63)</t>
  </si>
  <si>
    <t>CHENOZ Olivier</t>
  </si>
  <si>
    <t>AM Castelnau Magnoac</t>
  </si>
  <si>
    <t>(993,98)</t>
  </si>
  <si>
    <t>(781,44)</t>
  </si>
  <si>
    <t>GOURDET Brigitte</t>
  </si>
  <si>
    <t>(1357,72)</t>
  </si>
  <si>
    <t>(1452,37)</t>
  </si>
  <si>
    <t>PAYEN Philippe</t>
  </si>
  <si>
    <t>(1560,64)</t>
  </si>
  <si>
    <t>(1000,00)</t>
  </si>
  <si>
    <t>AUREL Michel</t>
  </si>
  <si>
    <t>(1218,77)</t>
  </si>
  <si>
    <t>(953,91)</t>
  </si>
  <si>
    <t>SUGRANES Nicolas</t>
  </si>
  <si>
    <t>(132769)</t>
  </si>
  <si>
    <t>CHENOZ Jean</t>
  </si>
  <si>
    <t>(702,04)</t>
  </si>
  <si>
    <t>CORONAS Billy</t>
  </si>
  <si>
    <t>Soual Model Air Club</t>
  </si>
  <si>
    <t>(560,48)</t>
  </si>
  <si>
    <t>(522,00)</t>
  </si>
  <si>
    <t>BARTHES Jean Claude</t>
  </si>
  <si>
    <t>AMVL</t>
  </si>
  <si>
    <t>(1007,06)</t>
  </si>
  <si>
    <t>LE MESLE Lilian</t>
  </si>
  <si>
    <t>(00,00)</t>
  </si>
  <si>
    <t xml:space="preserve"> Championnat de France Formule France 2000</t>
  </si>
  <si>
    <t>15 et 16 juin 2013 - Brétigny sur Orge (Aeroclub des Cigognes)</t>
  </si>
  <si>
    <r>
      <t xml:space="preserve">Catégorie Formule France 2000 </t>
    </r>
    <r>
      <rPr>
        <i/>
        <sz val="14"/>
        <rFont val="Arial"/>
        <family val="2"/>
      </rPr>
      <t>(titre de champion de France)</t>
    </r>
  </si>
  <si>
    <t xml:space="preserve">C/J </t>
  </si>
  <si>
    <r>
      <t>Vol 1</t>
    </r>
    <r>
      <rPr>
        <sz val="11"/>
        <rFont val="Arial"/>
        <family val="2"/>
      </rPr>
      <t xml:space="preserve"> </t>
    </r>
  </si>
  <si>
    <t xml:space="preserve">Vol 3  </t>
  </si>
  <si>
    <t>Vol 5</t>
  </si>
  <si>
    <t>Vol 6</t>
  </si>
  <si>
    <t>Vol 7</t>
  </si>
  <si>
    <t>Vol 8</t>
  </si>
  <si>
    <t>VIOLON Gérard</t>
  </si>
  <si>
    <t/>
  </si>
  <si>
    <t xml:space="preserve"> AMC CHATEAUDUN</t>
  </si>
  <si>
    <t>LEMESLE Pierre louis</t>
  </si>
  <si>
    <t>ROCOURT Christophe</t>
  </si>
  <si>
    <t xml:space="preserve"> AC CIGOGNES</t>
  </si>
  <si>
    <t>ELLIOT Patrick</t>
  </si>
  <si>
    <t>BORDIER Charly</t>
  </si>
  <si>
    <t>BORDIER Rémy</t>
  </si>
  <si>
    <t>DAILLY Didier</t>
  </si>
  <si>
    <t xml:space="preserve"> MAC 27</t>
  </si>
  <si>
    <t xml:space="preserve">ROUSSEAU Pascal </t>
  </si>
  <si>
    <t xml:space="preserve"> AC POITOU</t>
  </si>
  <si>
    <t>BEAUBRAS Christophe</t>
  </si>
  <si>
    <t xml:space="preserve"> RCMC ORLEANAIS</t>
  </si>
  <si>
    <t>CHAMPION Robert</t>
  </si>
  <si>
    <t xml:space="preserve"> CA TOURAINE</t>
  </si>
  <si>
    <t>BOCQUET Luc</t>
  </si>
  <si>
    <t>GUET Mickaël</t>
  </si>
  <si>
    <t xml:space="preserve"> CM GETIGNOIS</t>
  </si>
  <si>
    <t>LENOBLE Maurice</t>
  </si>
  <si>
    <t>AMC CHATEAUDUN</t>
  </si>
  <si>
    <t>CHABOT Florian</t>
  </si>
  <si>
    <t xml:space="preserve"> J</t>
  </si>
  <si>
    <t>CARVALHO Manuel</t>
  </si>
  <si>
    <t>LANDOLFI Christian</t>
  </si>
  <si>
    <t xml:space="preserve"> VAYRES MODELO</t>
  </si>
  <si>
    <t>LANDOLFI Sylvain</t>
  </si>
  <si>
    <t>PERCHERON Daniel</t>
  </si>
  <si>
    <t>PINEAU Arnaud</t>
  </si>
  <si>
    <t>MARTIN Thierry</t>
  </si>
  <si>
    <t xml:space="preserve"> CM VEXIN</t>
  </si>
  <si>
    <t>LOMBARDIN Lucas</t>
  </si>
  <si>
    <t>ROUSSEAU Jean</t>
  </si>
  <si>
    <t>YVE Jean-Michel</t>
  </si>
  <si>
    <t>GABORIEAU Marc</t>
  </si>
  <si>
    <t>BARRE Bertrand</t>
  </si>
  <si>
    <t>NOCQUE Gérald</t>
  </si>
  <si>
    <t>THIEULIN Didier</t>
  </si>
  <si>
    <t>CRIQU'AILES CLUB</t>
  </si>
  <si>
    <t>PEAN Anthony</t>
  </si>
  <si>
    <t>PELLETIER Antoine</t>
  </si>
  <si>
    <t xml:space="preserve"> CA de CHARTRES</t>
  </si>
  <si>
    <t>BORDIER Thierry</t>
  </si>
  <si>
    <t>ROGUEZ Yves</t>
  </si>
  <si>
    <t>MORELLE Philippe</t>
  </si>
  <si>
    <t xml:space="preserve"> MAC27</t>
  </si>
  <si>
    <t>JALIBERT Thierry</t>
  </si>
  <si>
    <t>QUESNAY Alain</t>
  </si>
  <si>
    <t>BOULET Patrick</t>
  </si>
  <si>
    <t xml:space="preserve"> MC COUR ROLLAND</t>
  </si>
  <si>
    <t>CHALIMON Daniel</t>
  </si>
  <si>
    <t>SALINE Thierry</t>
  </si>
  <si>
    <t xml:space="preserve"> AC ROUEN NORMANDIE</t>
  </si>
  <si>
    <t>MARCH Christian</t>
  </si>
  <si>
    <t>SOULIE Pascal</t>
  </si>
  <si>
    <t>VILLESANGE Marc</t>
  </si>
  <si>
    <t>CA TOURAINE</t>
  </si>
  <si>
    <t>HENNINOT Robert</t>
  </si>
  <si>
    <t>QUOY Nicolas</t>
  </si>
  <si>
    <t>FLANDRE RADIOMODELISME</t>
  </si>
  <si>
    <t>GILLET Nicolas</t>
  </si>
  <si>
    <t>DEVINEAU René</t>
  </si>
  <si>
    <t xml:space="preserve"> AEROMODELISME SABLAIS</t>
  </si>
  <si>
    <t>PEAN Bernard</t>
  </si>
  <si>
    <t>QUOY Sylvain</t>
  </si>
  <si>
    <t>ALLAIS Jean-François</t>
  </si>
  <si>
    <t>DECOUARD Marcel</t>
  </si>
  <si>
    <t xml:space="preserve"> VAYRES-MODELO</t>
  </si>
  <si>
    <t>GOUILLON Alex</t>
  </si>
  <si>
    <t>MALABAT Michel</t>
  </si>
  <si>
    <t>YVE André</t>
  </si>
  <si>
    <t>MARTIN Nicolas</t>
  </si>
  <si>
    <t>OROUSSET William</t>
  </si>
  <si>
    <t>LABROUVE Alexis</t>
  </si>
  <si>
    <t>BILLOT Michel</t>
  </si>
  <si>
    <t>QUOY Philippe</t>
  </si>
  <si>
    <t>FOUJU Daniel</t>
  </si>
  <si>
    <t>NAULLEAU Daniel</t>
  </si>
  <si>
    <t xml:space="preserve"> AC LES SABLES</t>
  </si>
  <si>
    <t>NC</t>
  </si>
  <si>
    <t>CAILLIERE Dominique</t>
  </si>
  <si>
    <r>
      <t xml:space="preserve">Classement spécifique junior </t>
    </r>
    <r>
      <rPr>
        <i/>
        <sz val="14"/>
        <rFont val="Arial"/>
        <family val="2"/>
      </rPr>
      <t>(titre de champion national junior)</t>
    </r>
  </si>
  <si>
    <r>
      <t>Vol 1</t>
    </r>
    <r>
      <rPr>
        <sz val="11"/>
        <rFont val="Arial"/>
        <family val="2"/>
      </rPr>
      <t xml:space="preserve">  </t>
    </r>
  </si>
  <si>
    <r>
      <t>Vol 3</t>
    </r>
    <r>
      <rPr>
        <sz val="11"/>
        <rFont val="Arial"/>
        <family val="2"/>
      </rPr>
      <t xml:space="preserve"> </t>
    </r>
  </si>
  <si>
    <t>GABORIAU Marc</t>
  </si>
  <si>
    <t xml:space="preserve"> CM GETINOIS</t>
  </si>
  <si>
    <t xml:space="preserve"> Championnat de France de vol libre d'intérieur</t>
  </si>
  <si>
    <t>22 et 23 juin 2013 - Orléans (Union Aéromodélisme Orléans)</t>
  </si>
  <si>
    <r>
      <t xml:space="preserve">F1D </t>
    </r>
    <r>
      <rPr>
        <i/>
        <sz val="14"/>
        <color indexed="8"/>
        <rFont val="Arial"/>
        <family val="2"/>
      </rPr>
      <t>(titre de champion de France)</t>
    </r>
  </si>
  <si>
    <t xml:space="preserve"> Nom, prénom</t>
  </si>
  <si>
    <t>C / J</t>
  </si>
  <si>
    <t>BARBERIS Didier</t>
  </si>
  <si>
    <t>MAC de Mandres</t>
  </si>
  <si>
    <t>MARILIER Thierry</t>
  </si>
  <si>
    <t>C.A. de Touraine</t>
  </si>
  <si>
    <t>MASSON Renaud</t>
  </si>
  <si>
    <t>Sèvres Anjou Modélisme</t>
  </si>
  <si>
    <t>MARILIER Lucas</t>
  </si>
  <si>
    <t>PILLER Michel</t>
  </si>
  <si>
    <t>U.A, Orléans</t>
  </si>
  <si>
    <t>CHABOT Jean-Marie</t>
  </si>
  <si>
    <t>PAILHE Pierre</t>
  </si>
  <si>
    <t>Ass. A. Alphonse Penaud</t>
  </si>
  <si>
    <r>
      <t xml:space="preserve">F1D junior </t>
    </r>
    <r>
      <rPr>
        <i/>
        <sz val="14"/>
        <color indexed="8"/>
        <rFont val="Arial"/>
        <family val="2"/>
      </rPr>
      <t>(titre de champion de France junior)</t>
    </r>
  </si>
  <si>
    <t>DUBLE François</t>
  </si>
  <si>
    <t>MAURIN Florian</t>
  </si>
  <si>
    <t>RICOU Antonin</t>
  </si>
  <si>
    <t>BAZILE Hugo</t>
  </si>
  <si>
    <t>BACHO Florian</t>
  </si>
  <si>
    <r>
      <t xml:space="preserve">Micro 35 cadet </t>
    </r>
    <r>
      <rPr>
        <i/>
        <sz val="14"/>
        <color indexed="8"/>
        <rFont val="Arial"/>
        <family val="2"/>
      </rPr>
      <t>(titre de champion de France cadet)</t>
    </r>
  </si>
  <si>
    <t>DESMARES Pierre-Alexis</t>
  </si>
  <si>
    <t>SANCHEZ Maxime</t>
  </si>
  <si>
    <t>DEMION Victor</t>
  </si>
  <si>
    <t>COCHARD Alexis</t>
  </si>
  <si>
    <t>ARNOU Corentin</t>
  </si>
  <si>
    <t>LOC'H Ewen</t>
  </si>
  <si>
    <t>JOGUET Eloi</t>
  </si>
  <si>
    <t>THORE Nicolas</t>
  </si>
  <si>
    <t>U.A Orléans</t>
  </si>
  <si>
    <t>FRANCISCO Axel</t>
  </si>
  <si>
    <t>BLAYO Maxence</t>
  </si>
  <si>
    <t>SAUDUBOIS Gabriel</t>
  </si>
  <si>
    <t>SOURDEAU Cassiopée</t>
  </si>
  <si>
    <r>
      <t xml:space="preserve">Micro 35 junior </t>
    </r>
    <r>
      <rPr>
        <i/>
        <sz val="14"/>
        <color indexed="8"/>
        <rFont val="Arial"/>
        <family val="2"/>
      </rPr>
      <t>(titre de champion national junior)</t>
    </r>
  </si>
  <si>
    <t>LEFOULON Nicolas</t>
  </si>
  <si>
    <t>U,A Orléans</t>
  </si>
  <si>
    <t>SANTIAGO Adrien</t>
  </si>
  <si>
    <t>ABOU JAOUDE Yann</t>
  </si>
  <si>
    <t>FAYE Stanislas</t>
  </si>
  <si>
    <t>SUAUDEAU Hugo</t>
  </si>
  <si>
    <r>
      <t xml:space="preserve">F1R </t>
    </r>
    <r>
      <rPr>
        <i/>
        <sz val="14"/>
        <color indexed="8"/>
        <rFont val="Arial"/>
        <family val="2"/>
      </rPr>
      <t>(titre de champion national)</t>
    </r>
  </si>
  <si>
    <t>MORICEAU Bertrand</t>
  </si>
  <si>
    <t>U.A. Orléans</t>
  </si>
  <si>
    <t>COFFIN  Pierre-Yves</t>
  </si>
  <si>
    <t>DELCROIX Jacques</t>
  </si>
  <si>
    <t>Paris Air Modèle</t>
  </si>
  <si>
    <t>PRUNIER Sylvain</t>
  </si>
  <si>
    <t>BROCHARD Georges</t>
  </si>
  <si>
    <t>COQUEUGNIOT Cyril</t>
  </si>
  <si>
    <r>
      <t xml:space="preserve">F1L EZB </t>
    </r>
    <r>
      <rPr>
        <i/>
        <sz val="14"/>
        <color indexed="8"/>
        <rFont val="Arial"/>
        <family val="2"/>
      </rPr>
      <t>(titre de champion national)</t>
    </r>
  </si>
  <si>
    <r>
      <t xml:space="preserve">F1M </t>
    </r>
    <r>
      <rPr>
        <i/>
        <sz val="14"/>
        <color indexed="8"/>
        <rFont val="Arial"/>
        <family val="2"/>
      </rPr>
      <t>(titre de champion national)</t>
    </r>
  </si>
  <si>
    <t>Championnat de France avion de voltige RC</t>
  </si>
  <si>
    <r>
      <t>Catégorie internationale F3A</t>
    </r>
    <r>
      <rPr>
        <i/>
        <sz val="14"/>
        <rFont val="Arial"/>
        <family val="2"/>
      </rPr>
      <t xml:space="preserve"> (titre de champion de France)</t>
    </r>
  </si>
  <si>
    <t>N° Licence</t>
  </si>
  <si>
    <t>Résultat Qualif</t>
  </si>
  <si>
    <t>Résultat
 fly-off</t>
  </si>
  <si>
    <r>
      <t xml:space="preserve">Fly off 1 </t>
    </r>
    <r>
      <rPr>
        <sz val="9"/>
        <rFont val="Arial"/>
        <family val="2"/>
      </rPr>
      <t>(F13)</t>
    </r>
  </si>
  <si>
    <r>
      <t>Fly off 2</t>
    </r>
    <r>
      <rPr>
        <sz val="9"/>
        <rFont val="Arial"/>
        <family val="2"/>
      </rPr>
      <t xml:space="preserve"> (Inc. 1)</t>
    </r>
  </si>
  <si>
    <r>
      <t>Fly off 3</t>
    </r>
    <r>
      <rPr>
        <sz val="9"/>
        <rFont val="Arial"/>
        <family val="2"/>
      </rPr>
      <t xml:space="preserve"> (F13)</t>
    </r>
  </si>
  <si>
    <r>
      <t xml:space="preserve">Fly off 4
</t>
    </r>
    <r>
      <rPr>
        <sz val="9"/>
        <rFont val="Arial"/>
        <family val="2"/>
      </rPr>
      <t>(Inc. 2)</t>
    </r>
  </si>
  <si>
    <t>PAYSANT-LE ROUX Christophe</t>
  </si>
  <si>
    <t>Hague Model Air Club</t>
  </si>
  <si>
    <t>2000.00</t>
  </si>
  <si>
    <t>505.52</t>
  </si>
  <si>
    <t>1000.00</t>
  </si>
  <si>
    <t>514.75</t>
  </si>
  <si>
    <t>493.28</t>
  </si>
  <si>
    <t>576.45</t>
  </si>
  <si>
    <t>521.82</t>
  </si>
  <si>
    <t>579.35</t>
  </si>
  <si>
    <t>559.38</t>
  </si>
  <si>
    <t>BURBAUD Loïc</t>
  </si>
  <si>
    <t>Club Aéro du Médoc</t>
  </si>
  <si>
    <t>1940.77</t>
  </si>
  <si>
    <t>1878.41</t>
  </si>
  <si>
    <t>477.96</t>
  </si>
  <si>
    <t>945.48</t>
  </si>
  <si>
    <t>489.27</t>
  </si>
  <si>
    <t>950.51</t>
  </si>
  <si>
    <t>488.48</t>
  </si>
  <si>
    <t>990.26</t>
  </si>
  <si>
    <t>515.81</t>
  </si>
  <si>
    <t>894.80</t>
  </si>
  <si>
    <t>496.70</t>
  </si>
  <si>
    <t>951.88</t>
  </si>
  <si>
    <t>536.79</t>
  </si>
  <si>
    <t>926.53</t>
  </si>
  <si>
    <t>518.96</t>
  </si>
  <si>
    <t>927.74</t>
  </si>
  <si>
    <t>TURPAUD Fabien</t>
  </si>
  <si>
    <t>1909.55</t>
  </si>
  <si>
    <t>1871.69</t>
  </si>
  <si>
    <t>475.47</t>
  </si>
  <si>
    <t>940.54</t>
  </si>
  <si>
    <t>483.35</t>
  </si>
  <si>
    <t>939.01</t>
  </si>
  <si>
    <t>478.00</t>
  </si>
  <si>
    <t>969.01</t>
  </si>
  <si>
    <t>506.93</t>
  </si>
  <si>
    <t>879.41</t>
  </si>
  <si>
    <t>487.49</t>
  </si>
  <si>
    <t>934.21</t>
  </si>
  <si>
    <t>543.13</t>
  </si>
  <si>
    <t>937.47</t>
  </si>
  <si>
    <t>477.66</t>
  </si>
  <si>
    <t>853.91</t>
  </si>
  <si>
    <t>LEVEILLE Rodolphe</t>
  </si>
  <si>
    <t>Aero Club des Cigognes</t>
  </si>
  <si>
    <t>1812.29</t>
  </si>
  <si>
    <t>1742.63</t>
  </si>
  <si>
    <t>455.77</t>
  </si>
  <si>
    <t>901.58</t>
  </si>
  <si>
    <t>457.02</t>
  </si>
  <si>
    <t>887.85</t>
  </si>
  <si>
    <t>449.24</t>
  </si>
  <si>
    <t>910.71</t>
  </si>
  <si>
    <t>486.66</t>
  </si>
  <si>
    <t>844.24</t>
  </si>
  <si>
    <t>441.83</t>
  </si>
  <si>
    <t>846.71</t>
  </si>
  <si>
    <t>506.99</t>
  </si>
  <si>
    <t>875.11</t>
  </si>
  <si>
    <t>485.28</t>
  </si>
  <si>
    <t>867.53</t>
  </si>
  <si>
    <t>CARAYON Cédric</t>
  </si>
  <si>
    <t>1867.19</t>
  </si>
  <si>
    <t>1708.49</t>
  </si>
  <si>
    <t>470.84</t>
  </si>
  <si>
    <t>931.39</t>
  </si>
  <si>
    <t>481.25</t>
  </si>
  <si>
    <t>934.93</t>
  </si>
  <si>
    <t>459.87</t>
  </si>
  <si>
    <t>932.27</t>
  </si>
  <si>
    <t>490.28</t>
  </si>
  <si>
    <t>850.53</t>
  </si>
  <si>
    <t>439.51</t>
  </si>
  <si>
    <t>842.26</t>
  </si>
  <si>
    <t>501.85</t>
  </si>
  <si>
    <t>866.23</t>
  </si>
  <si>
    <t>467.44</t>
  </si>
  <si>
    <t>835.64</t>
  </si>
  <si>
    <t>BOSSARD Arnaud</t>
  </si>
  <si>
    <t>RC Aéronautique des Mauges</t>
  </si>
  <si>
    <t>1818.36</t>
  </si>
  <si>
    <t>1637.71</t>
  </si>
  <si>
    <t>450.32</t>
  </si>
  <si>
    <t>890.80</t>
  </si>
  <si>
    <t>454.58</t>
  </si>
  <si>
    <t>883.11</t>
  </si>
  <si>
    <t>457.55</t>
  </si>
  <si>
    <t>927.55</t>
  </si>
  <si>
    <t>463.53</t>
  </si>
  <si>
    <t>804.11</t>
  </si>
  <si>
    <t>434.99</t>
  </si>
  <si>
    <t>833.60</t>
  </si>
  <si>
    <t>211.69</t>
  </si>
  <si>
    <t>365.39</t>
  </si>
  <si>
    <t>445.25</t>
  </si>
  <si>
    <t>795.97</t>
  </si>
  <si>
    <t>DEBANS Michel</t>
  </si>
  <si>
    <t>Phoenix AC de Thil</t>
  </si>
  <si>
    <t>1785.37</t>
  </si>
  <si>
    <t>449.63</t>
  </si>
  <si>
    <t>889.43</t>
  </si>
  <si>
    <t>0.00</t>
  </si>
  <si>
    <t>441.95</t>
  </si>
  <si>
    <t>895.94</t>
  </si>
  <si>
    <t>L'HOSTIS Jean-Claude</t>
  </si>
  <si>
    <t>Model Air Club Rennais</t>
  </si>
  <si>
    <t>1771.08</t>
  </si>
  <si>
    <t>435.15</t>
  </si>
  <si>
    <t>860.80</t>
  </si>
  <si>
    <t>453.01</t>
  </si>
  <si>
    <t>880.06</t>
  </si>
  <si>
    <t>439.53</t>
  </si>
  <si>
    <t>891.02</t>
  </si>
  <si>
    <t>NOWIK Pascal</t>
  </si>
  <si>
    <t>1711.50</t>
  </si>
  <si>
    <t>434.03</t>
  </si>
  <si>
    <t>858.56</t>
  </si>
  <si>
    <t>424.52</t>
  </si>
  <si>
    <t>824.71</t>
  </si>
  <si>
    <t>420.74</t>
  </si>
  <si>
    <t>852.93</t>
  </si>
  <si>
    <t>SARTORIUS Damien</t>
  </si>
  <si>
    <t>Club Aéromodéliste du Médoc</t>
  </si>
  <si>
    <t>1683.36</t>
  </si>
  <si>
    <t>411.90</t>
  </si>
  <si>
    <t>814.80</t>
  </si>
  <si>
    <t>434.75</t>
  </si>
  <si>
    <t>844.59</t>
  </si>
  <si>
    <t>413.75</t>
  </si>
  <si>
    <t>838.78</t>
  </si>
  <si>
    <t>ROUMET Aurélien</t>
  </si>
  <si>
    <t>1668.18</t>
  </si>
  <si>
    <t>398.12</t>
  </si>
  <si>
    <t>787.54</t>
  </si>
  <si>
    <t>430.68</t>
  </si>
  <si>
    <t>836.68</t>
  </si>
  <si>
    <t>410.17</t>
  </si>
  <si>
    <t>831.50</t>
  </si>
  <si>
    <t>SOUSTELLE Illian</t>
  </si>
  <si>
    <t>CAREB</t>
  </si>
  <si>
    <t>1653.01</t>
  </si>
  <si>
    <t>414.01</t>
  </si>
  <si>
    <t>818.98</t>
  </si>
  <si>
    <t>392.54</t>
  </si>
  <si>
    <t>762.59</t>
  </si>
  <si>
    <t>411.41</t>
  </si>
  <si>
    <t>834.03</t>
  </si>
  <si>
    <t>BOSSARD Christian</t>
  </si>
  <si>
    <t>1646.33</t>
  </si>
  <si>
    <t>410.01</t>
  </si>
  <si>
    <t>811.06</t>
  </si>
  <si>
    <t>414.86</t>
  </si>
  <si>
    <t>805.95</t>
  </si>
  <si>
    <t>412.03</t>
  </si>
  <si>
    <t>835.28</t>
  </si>
  <si>
    <t>BOULVERT Mathias</t>
  </si>
  <si>
    <t>Aérobatic Model Club de Lorraine</t>
  </si>
  <si>
    <t>1640.16</t>
  </si>
  <si>
    <t>418.12</t>
  </si>
  <si>
    <t>827.11</t>
  </si>
  <si>
    <t>418.52</t>
  </si>
  <si>
    <t>813.05</t>
  </si>
  <si>
    <t>396.21</t>
  </si>
  <si>
    <t>803.20</t>
  </si>
  <si>
    <t>LEAUTE Sébastien</t>
  </si>
  <si>
    <t>Les Petites Ailes Renaudines</t>
  </si>
  <si>
    <t>1592.06</t>
  </si>
  <si>
    <t>375.42</t>
  </si>
  <si>
    <t>742.63</t>
  </si>
  <si>
    <t>412.25</t>
  </si>
  <si>
    <t>800.87</t>
  </si>
  <si>
    <t>390.28</t>
  </si>
  <si>
    <t>791.18</t>
  </si>
  <si>
    <t>BERNARD Stéphane</t>
  </si>
  <si>
    <t>Union Aéronautique du Centre</t>
  </si>
  <si>
    <t>1403.25</t>
  </si>
  <si>
    <t>336.61</t>
  </si>
  <si>
    <t>665.86</t>
  </si>
  <si>
    <t>379.57</t>
  </si>
  <si>
    <t>737.39</t>
  </si>
  <si>
    <t>325.25</t>
  </si>
  <si>
    <t>659.37</t>
  </si>
  <si>
    <t>COSNER Armel</t>
  </si>
  <si>
    <t>Model Air Club Conchois</t>
  </si>
  <si>
    <t>1398.88</t>
  </si>
  <si>
    <t>354.50</t>
  </si>
  <si>
    <t>701.26</t>
  </si>
  <si>
    <t>359.10</t>
  </si>
  <si>
    <t>697.62</t>
  </si>
  <si>
    <t>177.27</t>
  </si>
  <si>
    <t>359.37</t>
  </si>
  <si>
    <t>DUPOND Michel</t>
  </si>
  <si>
    <t>Les Avionneux de Wavrin</t>
  </si>
  <si>
    <t>1015.41</t>
  </si>
  <si>
    <t>276.21</t>
  </si>
  <si>
    <t>546.39</t>
  </si>
  <si>
    <t>231.36</t>
  </si>
  <si>
    <t>469.02</t>
  </si>
  <si>
    <t>1715.32</t>
  </si>
  <si>
    <t>439.86</t>
  </si>
  <si>
    <t>870.10</t>
  </si>
  <si>
    <t>426.43</t>
  </si>
  <si>
    <t>828.43</t>
  </si>
  <si>
    <t>416.93</t>
  </si>
  <si>
    <t>845.22</t>
  </si>
  <si>
    <t>1572.00</t>
  </si>
  <si>
    <t>394.20</t>
  </si>
  <si>
    <t>779.79</t>
  </si>
  <si>
    <t>227.09</t>
  </si>
  <si>
    <t>441.17</t>
  </si>
  <si>
    <t>390.79</t>
  </si>
  <si>
    <t>792.21</t>
  </si>
  <si>
    <r>
      <t>Catégorie nationale B</t>
    </r>
    <r>
      <rPr>
        <i/>
        <sz val="14"/>
        <rFont val="Arial"/>
        <family val="2"/>
      </rPr>
      <t xml:space="preserve"> (titre de champion de France)</t>
    </r>
  </si>
  <si>
    <t>Qualif
/1000</t>
  </si>
  <si>
    <t>Qualif + Fly-off</t>
  </si>
  <si>
    <t>Fly off 1</t>
  </si>
  <si>
    <t>Fly off 2</t>
  </si>
  <si>
    <t>Fly off 3</t>
  </si>
  <si>
    <t>REBMANN Damien</t>
  </si>
  <si>
    <t>RMC Thouarsais</t>
  </si>
  <si>
    <t>3000.00</t>
  </si>
  <si>
    <t>434.00</t>
  </si>
  <si>
    <t>433.00</t>
  </si>
  <si>
    <t>413.00</t>
  </si>
  <si>
    <t>979.45</t>
  </si>
  <si>
    <t>418.00</t>
  </si>
  <si>
    <t>428.33</t>
  </si>
  <si>
    <t>422.67</t>
  </si>
  <si>
    <t>HECKMANN Léo</t>
  </si>
  <si>
    <t>Club Aéromodelisme du Pays de Fayence</t>
  </si>
  <si>
    <t>1937.72</t>
  </si>
  <si>
    <t>968.86</t>
  </si>
  <si>
    <t>2829.56</t>
  </si>
  <si>
    <t>419.00</t>
  </si>
  <si>
    <t>965.44</t>
  </si>
  <si>
    <t>421.00</t>
  </si>
  <si>
    <t>972.29</t>
  </si>
  <si>
    <t>398.00</t>
  </si>
  <si>
    <t>943.87</t>
  </si>
  <si>
    <t>379.33</t>
  </si>
  <si>
    <t>907.50</t>
  </si>
  <si>
    <t>394.00</t>
  </si>
  <si>
    <t>919.84</t>
  </si>
  <si>
    <t>397.67</t>
  </si>
  <si>
    <t>940.85</t>
  </si>
  <si>
    <t>BONNIOT Manuel</t>
  </si>
  <si>
    <t>Griffons</t>
  </si>
  <si>
    <t>1900.69</t>
  </si>
  <si>
    <t>950.35</t>
  </si>
  <si>
    <t>2811.54</t>
  </si>
  <si>
    <t>380.33</t>
  </si>
  <si>
    <t>876.34</t>
  </si>
  <si>
    <t>390.00</t>
  </si>
  <si>
    <t>900.69</t>
  </si>
  <si>
    <t>421.67</t>
  </si>
  <si>
    <t>388.00</t>
  </si>
  <si>
    <t>928.23</t>
  </si>
  <si>
    <t>389.33</t>
  </si>
  <si>
    <t>908.95</t>
  </si>
  <si>
    <t>394.33</t>
  </si>
  <si>
    <t>932.97</t>
  </si>
  <si>
    <t>MULLER Claude</t>
  </si>
  <si>
    <t>Model Club de la Lorgue</t>
  </si>
  <si>
    <t>1845.45</t>
  </si>
  <si>
    <t>922.73</t>
  </si>
  <si>
    <t>2607.60</t>
  </si>
  <si>
    <t>399.00</t>
  </si>
  <si>
    <t>919.35</t>
  </si>
  <si>
    <t>401.00</t>
  </si>
  <si>
    <t>926.10</t>
  </si>
  <si>
    <t>355.00</t>
  </si>
  <si>
    <t>841.90</t>
  </si>
  <si>
    <t>371.00</t>
  </si>
  <si>
    <t>887.56</t>
  </si>
  <si>
    <t>332.00</t>
  </si>
  <si>
    <t>775.10</t>
  </si>
  <si>
    <t>337.00</t>
  </si>
  <si>
    <t>797.32</t>
  </si>
  <si>
    <t>1828.95</t>
  </si>
  <si>
    <t>914.47</t>
  </si>
  <si>
    <t>2368.24</t>
  </si>
  <si>
    <t>382.67</t>
  </si>
  <si>
    <t>881.72</t>
  </si>
  <si>
    <t>399.67</t>
  </si>
  <si>
    <t>923.02</t>
  </si>
  <si>
    <t>382.00</t>
  </si>
  <si>
    <t>905.93</t>
  </si>
  <si>
    <t>264.33</t>
  </si>
  <si>
    <t>632.38</t>
  </si>
  <si>
    <t>293.00</t>
  </si>
  <si>
    <t>684.05</t>
  </si>
  <si>
    <t>325.33</t>
  </si>
  <si>
    <t>769.72</t>
  </si>
  <si>
    <t>VEYRINE Jacques</t>
  </si>
  <si>
    <t>1811.59</t>
  </si>
  <si>
    <t>372.33</t>
  </si>
  <si>
    <t>857.91</t>
  </si>
  <si>
    <t>386.33</t>
  </si>
  <si>
    <t>892.22</t>
  </si>
  <si>
    <t>387.67</t>
  </si>
  <si>
    <t>919.37</t>
  </si>
  <si>
    <t>BOURGINE Damien</t>
  </si>
  <si>
    <t>1774.72</t>
  </si>
  <si>
    <t>381.33</t>
  </si>
  <si>
    <t>878.65</t>
  </si>
  <si>
    <t>896.07</t>
  </si>
  <si>
    <t>350.67</t>
  </si>
  <si>
    <t>831.62</t>
  </si>
  <si>
    <t>SOMMACAL Benoit</t>
  </si>
  <si>
    <t>Vercors Modèles Club</t>
  </si>
  <si>
    <t>1767.78</t>
  </si>
  <si>
    <t>383.00</t>
  </si>
  <si>
    <t>882.49</t>
  </si>
  <si>
    <t>383.33</t>
  </si>
  <si>
    <t>885.30</t>
  </si>
  <si>
    <t>787.35</t>
  </si>
  <si>
    <t>DROUHET Arnaud</t>
  </si>
  <si>
    <t>Les Ailes Châtelleraudaises</t>
  </si>
  <si>
    <t>1718.80</t>
  </si>
  <si>
    <t>347.00</t>
  </si>
  <si>
    <t>799.54</t>
  </si>
  <si>
    <t>365.67</t>
  </si>
  <si>
    <t>844.50</t>
  </si>
  <si>
    <t>368.67</t>
  </si>
  <si>
    <t>874.31</t>
  </si>
  <si>
    <t>CATALDO Serge</t>
  </si>
  <si>
    <t>MACAP</t>
  </si>
  <si>
    <t>1695.40</t>
  </si>
  <si>
    <t>355.67</t>
  </si>
  <si>
    <t>819.51</t>
  </si>
  <si>
    <t>347.33</t>
  </si>
  <si>
    <t>802.16</t>
  </si>
  <si>
    <t>369.33</t>
  </si>
  <si>
    <t>875.89</t>
  </si>
  <si>
    <t>VIVET Dany</t>
  </si>
  <si>
    <t>Club Aéromodélisme Blois le Breuil</t>
  </si>
  <si>
    <t>1680.79</t>
  </si>
  <si>
    <t>345.67</t>
  </si>
  <si>
    <t>798.31</t>
  </si>
  <si>
    <t>POIDEVIN Roland</t>
  </si>
  <si>
    <t>1679.18</t>
  </si>
  <si>
    <t>361.67</t>
  </si>
  <si>
    <t>833.33</t>
  </si>
  <si>
    <t>323.33</t>
  </si>
  <si>
    <t>746.73</t>
  </si>
  <si>
    <t>356.67</t>
  </si>
  <si>
    <t>845.85</t>
  </si>
  <si>
    <t>BEUILLE Grégory</t>
  </si>
  <si>
    <t>Chevrières Air Model</t>
  </si>
  <si>
    <t>1582.47</t>
  </si>
  <si>
    <t>343.33</t>
  </si>
  <si>
    <t>791.09</t>
  </si>
  <si>
    <t>342.67</t>
  </si>
  <si>
    <t>791.38</t>
  </si>
  <si>
    <t>328.67</t>
  </si>
  <si>
    <t>779.45</t>
  </si>
  <si>
    <t>BOISVIN Sébastien</t>
  </si>
  <si>
    <t>1521.70</t>
  </si>
  <si>
    <t>308.67</t>
  </si>
  <si>
    <t>711.21</t>
  </si>
  <si>
    <t>319.00</t>
  </si>
  <si>
    <t>736.72</t>
  </si>
  <si>
    <t>331.00</t>
  </si>
  <si>
    <t>784.98</t>
  </si>
  <si>
    <t>KIRSCH Bertrand</t>
  </si>
  <si>
    <t>Eole de Muret</t>
  </si>
  <si>
    <t>1161.71</t>
  </si>
  <si>
    <t>895.30</t>
  </si>
  <si>
    <t>112.33</t>
  </si>
  <si>
    <t>266.40</t>
  </si>
  <si>
    <t>WENDLING Jean-Claude</t>
  </si>
  <si>
    <t>Aéro Club de Brumath</t>
  </si>
  <si>
    <t>Chouette Club</t>
  </si>
  <si>
    <t>1584.09</t>
  </si>
  <si>
    <t>353.33</t>
  </si>
  <si>
    <t>814.13</t>
  </si>
  <si>
    <t>325.00</t>
  </si>
  <si>
    <t>750.58</t>
  </si>
  <si>
    <t>324.67</t>
  </si>
  <si>
    <t>769.96</t>
  </si>
  <si>
    <r>
      <t>Catégorie nationale A</t>
    </r>
    <r>
      <rPr>
        <i/>
        <sz val="14"/>
        <rFont val="Arial"/>
        <family val="2"/>
      </rPr>
      <t xml:space="preserve"> (titre de champion national)</t>
    </r>
  </si>
  <si>
    <t>291.33</t>
  </si>
  <si>
    <t>940.80</t>
  </si>
  <si>
    <t>300.33</t>
  </si>
  <si>
    <t>288.00</t>
  </si>
  <si>
    <t>CHIPEAUX Natale</t>
  </si>
  <si>
    <t>Les Cols Verts</t>
  </si>
  <si>
    <t>1979.17</t>
  </si>
  <si>
    <t>309.67</t>
  </si>
  <si>
    <t>288.67</t>
  </si>
  <si>
    <t>961.15</t>
  </si>
  <si>
    <t>282.00</t>
  </si>
  <si>
    <t>979.17</t>
  </si>
  <si>
    <t>MISCOPAIN Fabien</t>
  </si>
  <si>
    <t>AMCR-Corbas</t>
  </si>
  <si>
    <t>1832.36</t>
  </si>
  <si>
    <t>277.00</t>
  </si>
  <si>
    <t>894.51</t>
  </si>
  <si>
    <t>281.67</t>
  </si>
  <si>
    <t>937.85</t>
  </si>
  <si>
    <t>235.33</t>
  </si>
  <si>
    <t>817.13</t>
  </si>
  <si>
    <t>KREEL Rodrigue</t>
  </si>
  <si>
    <t>1712.10</t>
  </si>
  <si>
    <t>270.33</t>
  </si>
  <si>
    <t>872.98</t>
  </si>
  <si>
    <t>251.00</t>
  </si>
  <si>
    <t>835.74</t>
  </si>
  <si>
    <t>241.67</t>
  </si>
  <si>
    <t>839.12</t>
  </si>
  <si>
    <t>NUNN David</t>
  </si>
  <si>
    <t>Bergerac Aéromodèles Marabou</t>
  </si>
  <si>
    <t>1706.80</t>
  </si>
  <si>
    <t>256.33</t>
  </si>
  <si>
    <t>827.77</t>
  </si>
  <si>
    <t>264.00</t>
  </si>
  <si>
    <t>879.02</t>
  </si>
  <si>
    <t>232.67</t>
  </si>
  <si>
    <t>807.87</t>
  </si>
  <si>
    <t>GALLOU Benoit</t>
  </si>
  <si>
    <t>1661.00</t>
  </si>
  <si>
    <t>247.00</t>
  </si>
  <si>
    <t>797.63</t>
  </si>
  <si>
    <t>242.67</t>
  </si>
  <si>
    <t>807.99</t>
  </si>
  <si>
    <t>245.67</t>
  </si>
  <si>
    <t>853.01</t>
  </si>
  <si>
    <t>CHANTEAU Antoine</t>
  </si>
  <si>
    <t>Périgord Air Model</t>
  </si>
  <si>
    <t>1656.53</t>
  </si>
  <si>
    <t>227.00</t>
  </si>
  <si>
    <t>733.05</t>
  </si>
  <si>
    <t>249.67</t>
  </si>
  <si>
    <t>831.30</t>
  </si>
  <si>
    <t>237.67</t>
  </si>
  <si>
    <t>825.23</t>
  </si>
  <si>
    <t>PEDRONO Sébastien</t>
  </si>
  <si>
    <t>1615.04</t>
  </si>
  <si>
    <t>246.00</t>
  </si>
  <si>
    <t>794.40</t>
  </si>
  <si>
    <t>240.33</t>
  </si>
  <si>
    <t>800.22</t>
  </si>
  <si>
    <t>234.67</t>
  </si>
  <si>
    <t>814.81</t>
  </si>
  <si>
    <t>MAGUIN Georges</t>
  </si>
  <si>
    <t>Rotor Team Club</t>
  </si>
  <si>
    <t>1500.45</t>
  </si>
  <si>
    <t>233.33</t>
  </si>
  <si>
    <t>753.50</t>
  </si>
  <si>
    <t>224.33</t>
  </si>
  <si>
    <t>746.95</t>
  </si>
  <si>
    <t>210.00</t>
  </si>
  <si>
    <t>729.17</t>
  </si>
  <si>
    <t>JOUANNET Bruno</t>
  </si>
  <si>
    <t>1402.66</t>
  </si>
  <si>
    <t>20.00</t>
  </si>
  <si>
    <t>64.59</t>
  </si>
  <si>
    <t>195.67</t>
  </si>
  <si>
    <t>651.50</t>
  </si>
  <si>
    <t>216.33</t>
  </si>
  <si>
    <t>751.16</t>
  </si>
  <si>
    <t>NIKIEL Antonin</t>
  </si>
  <si>
    <t>Creil Air Model</t>
  </si>
  <si>
    <t>789.02</t>
  </si>
  <si>
    <t>244.33</t>
  </si>
  <si>
    <t>25 au 28 juillet 2013 - Lourdoueix St Pierre (Berry Marche Modélisme)</t>
  </si>
  <si>
    <t xml:space="preserve"> Championnat de France Electro 7</t>
  </si>
  <si>
    <r>
      <t xml:space="preserve">Catégorie nationale Electro 7 </t>
    </r>
    <r>
      <rPr>
        <i/>
        <sz val="14"/>
        <rFont val="Arial"/>
        <family val="2"/>
      </rPr>
      <t xml:space="preserve">(titre de champion de France) </t>
    </r>
  </si>
  <si>
    <r>
      <t>Vol 4</t>
    </r>
    <r>
      <rPr>
        <sz val="11"/>
        <rFont val="Arial"/>
        <family val="2"/>
      </rPr>
      <t xml:space="preserve"> </t>
    </r>
  </si>
  <si>
    <r>
      <t>Vol 5</t>
    </r>
    <r>
      <rPr>
        <sz val="11"/>
        <rFont val="Arial"/>
        <family val="2"/>
      </rPr>
      <t xml:space="preserve"> </t>
    </r>
  </si>
  <si>
    <r>
      <t>Vol 6</t>
    </r>
    <r>
      <rPr>
        <sz val="11"/>
        <rFont val="Arial"/>
        <family val="2"/>
      </rPr>
      <t xml:space="preserve"> </t>
    </r>
  </si>
  <si>
    <t xml:space="preserve">Fly-off 1 </t>
  </si>
  <si>
    <t xml:space="preserve">Fly-off 2 </t>
  </si>
  <si>
    <t>ROSZKOWICZ Dimitri</t>
  </si>
  <si>
    <t>CA DE TOURAINE</t>
  </si>
  <si>
    <t>LEAUTE Jacques</t>
  </si>
  <si>
    <t>AEROMODELE CLUB DU FINISTERE</t>
  </si>
  <si>
    <t>BELLINGER Christophe</t>
  </si>
  <si>
    <t>VALENCE AIR MODELISME</t>
  </si>
  <si>
    <t>AZAIS Alain</t>
  </si>
  <si>
    <t>MC ALBIGEOIS</t>
  </si>
  <si>
    <t>COUROUSSE Benoit</t>
  </si>
  <si>
    <t>LES AILES DU VAL DE LOIRE</t>
  </si>
  <si>
    <t>ROSZKOWICZ Patrick</t>
  </si>
  <si>
    <t>FOUCAUT Fabrice</t>
  </si>
  <si>
    <t>CM CAUSSADAIS</t>
  </si>
  <si>
    <t>BOUVIER Michel</t>
  </si>
  <si>
    <r>
      <t xml:space="preserve">LES BLAIREAUX SEMNOZ </t>
    </r>
    <r>
      <rPr>
        <sz val="9"/>
        <rFont val="Arial"/>
        <family val="2"/>
      </rPr>
      <t>AEROMOD</t>
    </r>
  </si>
  <si>
    <t>GALDEANO Yohan</t>
  </si>
  <si>
    <t>CA EOLE DE MURET</t>
  </si>
  <si>
    <t>MERAT Norbert</t>
  </si>
  <si>
    <t>AILES RABELAISIENNES</t>
  </si>
  <si>
    <t>ALLAIS René</t>
  </si>
  <si>
    <t>MAC DE LOIRE ATLANTIQUE</t>
  </si>
  <si>
    <t>BERARD Michel</t>
  </si>
  <si>
    <t>MC ROUSSILLONNAIS AGNITAIRE</t>
  </si>
  <si>
    <t>DOUET Mathieu</t>
  </si>
  <si>
    <t>ROUZAUD Jean</t>
  </si>
  <si>
    <t>MAC DU CT TULASNE</t>
  </si>
  <si>
    <t>LEHOUX Alain</t>
  </si>
  <si>
    <t>LES AILES DU MAINE</t>
  </si>
  <si>
    <t>SALAMON Richard</t>
  </si>
  <si>
    <t>GALDEANO Jean-Luc</t>
  </si>
  <si>
    <t>SIBILLE Quentin</t>
  </si>
  <si>
    <t>LE BERRE Yoann</t>
  </si>
  <si>
    <t>TRAMCOURT Guillaume</t>
  </si>
  <si>
    <t>MEIGNANT Jean-Claude</t>
  </si>
  <si>
    <t>LOPES Jack</t>
  </si>
  <si>
    <t>ROGARD Alain</t>
  </si>
  <si>
    <t>SIBILLE Lionel</t>
  </si>
  <si>
    <t>GEAY Gilbert</t>
  </si>
  <si>
    <t>PLANCHE Jean</t>
  </si>
  <si>
    <t>PEAN Thomas</t>
  </si>
  <si>
    <t>6 et 7 juillet 2013  - Clermont l'Hérault (Amicale Modéliste de la Vallée de l'Hérault)</t>
  </si>
  <si>
    <t>DELTEIL Jean-Paul (invité)</t>
  </si>
  <si>
    <t>BLAUEL Pascal (invité)</t>
  </si>
  <si>
    <t>DROUET Fabien (invité)</t>
  </si>
  <si>
    <t>Championnat de France hélicoptère de voltige RC</t>
  </si>
  <si>
    <r>
      <t>30 août au 1</t>
    </r>
    <r>
      <rPr>
        <b/>
        <i/>
        <vertAlign val="superscript"/>
        <sz val="18"/>
        <rFont val="Arial"/>
        <family val="2"/>
      </rPr>
      <t>er</t>
    </r>
    <r>
      <rPr>
        <b/>
        <i/>
        <sz val="18"/>
        <rFont val="Arial"/>
        <family val="2"/>
      </rPr>
      <t xml:space="preserve"> septembre 2013 - Vimory (CAM du Gatinais Jean Mermoz)</t>
    </r>
  </si>
  <si>
    <r>
      <t>Catégorie internationale F3C</t>
    </r>
    <r>
      <rPr>
        <i/>
        <sz val="14"/>
        <rFont val="Arial"/>
        <family val="2"/>
      </rPr>
      <t xml:space="preserve"> (titre de champion de France)</t>
    </r>
  </si>
  <si>
    <t>Résultat fly-off</t>
  </si>
  <si>
    <t>Résultat final</t>
  </si>
  <si>
    <t>GUTIERREZ Pierre</t>
  </si>
  <si>
    <t>3016</t>
  </si>
  <si>
    <t>0007</t>
  </si>
  <si>
    <t>Aéro Club Rouen Normandie</t>
  </si>
  <si>
    <t>POYET Arnaud</t>
  </si>
  <si>
    <t>3015</t>
  </si>
  <si>
    <t>0967</t>
  </si>
  <si>
    <t>Hague Model Aéro Club</t>
  </si>
  <si>
    <t>DELVALLET Pascal</t>
  </si>
  <si>
    <t>3022</t>
  </si>
  <si>
    <t>0748</t>
  </si>
  <si>
    <t>Club Modéliste Saclay</t>
  </si>
  <si>
    <t>DELBOUYS Olivier</t>
  </si>
  <si>
    <t>3002</t>
  </si>
  <si>
    <t>0844</t>
  </si>
  <si>
    <t>Aéro Model Club Ychoussois</t>
  </si>
  <si>
    <t>LEBOULLENGER Denis</t>
  </si>
  <si>
    <t>0319</t>
  </si>
  <si>
    <t>Association Loisirs Méry</t>
  </si>
  <si>
    <t>ROMAGNAN Rémi</t>
  </si>
  <si>
    <t>0672</t>
  </si>
  <si>
    <t>Hobby Club</t>
  </si>
  <si>
    <t>MARTRENCHARD Cyrille</t>
  </si>
  <si>
    <t>0149</t>
  </si>
  <si>
    <t>LOMBARD Laurent</t>
  </si>
  <si>
    <t>0444</t>
  </si>
  <si>
    <t>Model Club Michel Jacques</t>
  </si>
  <si>
    <t>MONDET Axel</t>
  </si>
  <si>
    <t>0789</t>
  </si>
  <si>
    <t>Hélico Indoor Club Savoyard</t>
  </si>
  <si>
    <t>MAILLARD Jean-Paul</t>
  </si>
  <si>
    <t>0630</t>
  </si>
  <si>
    <t>Fun fly club</t>
  </si>
  <si>
    <t>CHIRAT Mathis</t>
  </si>
  <si>
    <t>DEBARRE Anthony</t>
  </si>
  <si>
    <t>BLET Richard</t>
  </si>
  <si>
    <t>0177</t>
  </si>
  <si>
    <t>Les Ailes Chatelraudaises</t>
  </si>
  <si>
    <t>GAULTIER Laurent</t>
  </si>
  <si>
    <t>0569</t>
  </si>
  <si>
    <t>DEROU Philippe</t>
  </si>
  <si>
    <t>FAUCOU Yann</t>
  </si>
  <si>
    <t>0767</t>
  </si>
  <si>
    <t>Aéro Model club des Yvelines</t>
  </si>
  <si>
    <r>
      <t>Catégorie nationale B</t>
    </r>
    <r>
      <rPr>
        <i/>
        <sz val="14"/>
        <rFont val="Arial"/>
        <family val="2"/>
      </rPr>
      <t xml:space="preserve"> (titre de champion national)</t>
    </r>
  </si>
  <si>
    <t>RECHTE Tom</t>
  </si>
  <si>
    <t>Aéro club Rouen Normandie</t>
  </si>
  <si>
    <t>PINAUD Ludovic</t>
  </si>
  <si>
    <t>3019</t>
  </si>
  <si>
    <t>0658</t>
  </si>
  <si>
    <t>Sud Vienne Aéro Modelisme</t>
  </si>
  <si>
    <t>BRANCHUT Stéphane</t>
  </si>
  <si>
    <t>3006</t>
  </si>
  <si>
    <t>0546</t>
  </si>
  <si>
    <t>M.A.C.Commandant Tulasne</t>
  </si>
  <si>
    <t>MONTERA Pierrick</t>
  </si>
  <si>
    <t>0327</t>
  </si>
  <si>
    <t>Aéro Club d'Angoulême</t>
  </si>
  <si>
    <t>POSTIGO Stéphane</t>
  </si>
  <si>
    <t>D'ETTORRE Olivier-Th</t>
  </si>
  <si>
    <t>0133</t>
  </si>
  <si>
    <t>Club Aéromodéliste de Mayenne</t>
  </si>
  <si>
    <t>VAAST Eric</t>
  </si>
  <si>
    <t>VERDIER Alain</t>
  </si>
  <si>
    <t>0773</t>
  </si>
  <si>
    <t>Aéro-Modèles Club du Libournais</t>
  </si>
  <si>
    <r>
      <t>Catégorie internationale F3N</t>
    </r>
    <r>
      <rPr>
        <i/>
        <sz val="14"/>
        <rFont val="Arial"/>
        <family val="2"/>
      </rPr>
      <t xml:space="preserve"> (titre de champion de France)</t>
    </r>
  </si>
  <si>
    <t>DOMINGOS Cyril</t>
  </si>
  <si>
    <t>3007</t>
  </si>
  <si>
    <t>0289</t>
  </si>
  <si>
    <t>Les ailes sparnaciennes</t>
  </si>
  <si>
    <t>SOURIOT David</t>
  </si>
  <si>
    <t>DOUMAS Laurent</t>
  </si>
  <si>
    <t>AGBADJE Pierre</t>
  </si>
  <si>
    <t>GARCIA Alexandre</t>
  </si>
  <si>
    <t>3004</t>
  </si>
  <si>
    <t>0028</t>
  </si>
  <si>
    <t>Association Modéliste de Genlis</t>
  </si>
  <si>
    <r>
      <t>Catégorie Freestyle nationale</t>
    </r>
    <r>
      <rPr>
        <i/>
        <sz val="14"/>
        <rFont val="Arial"/>
        <family val="2"/>
      </rPr>
      <t xml:space="preserve"> (titre de champion national)</t>
    </r>
  </si>
  <si>
    <t>DE MORO Maxime</t>
  </si>
  <si>
    <t>0578</t>
  </si>
  <si>
    <t>Azur Flying Club 06</t>
  </si>
  <si>
    <t>DE MORO Louis</t>
  </si>
  <si>
    <t>RISBETZ Axel</t>
  </si>
  <si>
    <t>0772</t>
  </si>
  <si>
    <t>Club Aéromodélisme de Meru Sablons</t>
  </si>
  <si>
    <t>PLOUCHART Corentin</t>
  </si>
  <si>
    <t>0535</t>
  </si>
  <si>
    <t>Model club de Chavanoz</t>
  </si>
  <si>
    <t>Assoc.Loisirs Mery</t>
  </si>
  <si>
    <r>
      <t>Catégorie nationale A - Classement spécifique junior</t>
    </r>
    <r>
      <rPr>
        <i/>
        <sz val="14"/>
        <rFont val="Arial"/>
        <family val="2"/>
      </rPr>
      <t xml:space="preserve"> (titre de champion national junior)</t>
    </r>
  </si>
  <si>
    <t>Championnat de France planeur thermique de durée RC (F3J)</t>
  </si>
  <si>
    <t>7 et 8 septembre 2013 - Issoudun (Air Modèle Issoudun)</t>
  </si>
  <si>
    <r>
      <t>Catégorie internationale F3J</t>
    </r>
    <r>
      <rPr>
        <sz val="10"/>
        <rFont val="Arial"/>
        <family val="2"/>
      </rPr>
      <t xml:space="preserve"> </t>
    </r>
    <r>
      <rPr>
        <i/>
        <sz val="14"/>
        <rFont val="Arial"/>
        <family val="2"/>
      </rPr>
      <t>(titre de champion de France)</t>
    </r>
  </si>
  <si>
    <t>Nom, Prénom</t>
  </si>
  <si>
    <t>Résultat des manches</t>
  </si>
  <si>
    <t>Fly-off</t>
  </si>
  <si>
    <t>Manche 1</t>
  </si>
  <si>
    <t>Manche 2</t>
  </si>
  <si>
    <t>Manche 3</t>
  </si>
  <si>
    <t>Manche 4</t>
  </si>
  <si>
    <t>Manche 5</t>
  </si>
  <si>
    <t>Manche 6</t>
  </si>
  <si>
    <t>Manche 7</t>
  </si>
  <si>
    <t>Fly-off 1</t>
  </si>
  <si>
    <t>Fly-off 2</t>
  </si>
  <si>
    <t>Fly-off 3</t>
  </si>
  <si>
    <t xml:space="preserve">DEBISSCHOP Loïc </t>
  </si>
  <si>
    <t xml:space="preserve">Eole AMV </t>
  </si>
  <si>
    <t xml:space="preserve">FOURNIER Lionel </t>
  </si>
  <si>
    <t>MAC Sermange</t>
  </si>
  <si>
    <t xml:space="preserve">MEDARD Patrick </t>
  </si>
  <si>
    <t xml:space="preserve">Amicale des Aéromodélistes de Villaroche </t>
  </si>
  <si>
    <t xml:space="preserve">VIOLON Gérard </t>
  </si>
  <si>
    <t xml:space="preserve">Aéro Model Club Chateaudun </t>
  </si>
  <si>
    <t>PORCAR Guillaume</t>
  </si>
  <si>
    <t xml:space="preserve">Ailerons d'Enghien Moisselles </t>
  </si>
  <si>
    <t>PURBRICK Daniel</t>
  </si>
  <si>
    <t xml:space="preserve">Epervier du Sud Lubéron </t>
  </si>
  <si>
    <t xml:space="preserve">MOQUEREAU Ivan </t>
  </si>
  <si>
    <t>Association Modéliste Caudacienne</t>
  </si>
  <si>
    <t xml:space="preserve">GALEAZZI Robin </t>
  </si>
  <si>
    <t xml:space="preserve">CESARATTO Patrick </t>
  </si>
  <si>
    <t xml:space="preserve">LAGRUE Philippe </t>
  </si>
  <si>
    <t xml:space="preserve">PORCAR José </t>
  </si>
  <si>
    <t xml:space="preserve">HURET Jacques </t>
  </si>
  <si>
    <t xml:space="preserve">Aéroclub des Cigognes </t>
  </si>
  <si>
    <t xml:space="preserve">BECHEPAY Gilles </t>
  </si>
  <si>
    <t>Model Air Club de Loire Atlantique</t>
  </si>
  <si>
    <t>JAILLAIS Jean-Philippe</t>
  </si>
  <si>
    <t>Radio Modèle Club Thouarsais</t>
  </si>
  <si>
    <t xml:space="preserve">BOCQUET Luc </t>
  </si>
  <si>
    <t xml:space="preserve">COSTE Jean-Philippe </t>
  </si>
  <si>
    <t>Model Club du Val de Saône</t>
  </si>
  <si>
    <t xml:space="preserve">SEGOUIN Olivier </t>
  </si>
  <si>
    <t xml:space="preserve">DAMEME Alain </t>
  </si>
  <si>
    <t>Les 3 Pentes</t>
  </si>
  <si>
    <t xml:space="preserve">LENOBLE Maurice </t>
  </si>
  <si>
    <t>PINOTEAU Christian</t>
  </si>
  <si>
    <t>Aéroclub du Poitou</t>
  </si>
  <si>
    <t>PINOTEAU Daniel</t>
  </si>
  <si>
    <t xml:space="preserve">OCIEPKA Michel </t>
  </si>
  <si>
    <t xml:space="preserve">AMR Avionneux de Wavrin </t>
  </si>
  <si>
    <t xml:space="preserve">SUGRANES Nicolas </t>
  </si>
  <si>
    <t xml:space="preserve">PIZANTI Thierry </t>
  </si>
  <si>
    <t xml:space="preserve">WILMOT Bertrand </t>
  </si>
  <si>
    <t>CAILLERE Dominique</t>
  </si>
  <si>
    <t xml:space="preserve">LEPROVOST Jean-Michel </t>
  </si>
  <si>
    <t xml:space="preserve">CHALIMON Daniel </t>
  </si>
  <si>
    <t xml:space="preserve">Club Modéliste du Vexin </t>
  </si>
  <si>
    <t>DEMAY Jean-Baptiste</t>
  </si>
  <si>
    <t xml:space="preserve">BACHELEY Denis </t>
  </si>
  <si>
    <t xml:space="preserve">Club Modéliste Lédonien </t>
  </si>
  <si>
    <t>SIMON Thierry</t>
  </si>
  <si>
    <t>AMC des Yvelines</t>
  </si>
  <si>
    <t xml:space="preserve">BOMBAR Jean-Michel </t>
  </si>
  <si>
    <t>LECOIS Philippe</t>
  </si>
  <si>
    <t>VERRIER Jean-Bernard</t>
  </si>
  <si>
    <t>EOLE - ASS. MODELISTE VELIVOLE</t>
  </si>
  <si>
    <t>Championnat de France planeur lancé-main RC (F3K)</t>
  </si>
  <si>
    <t>31 août et 1er septembre 2013 - Le Mans (Les Ailes du Maine Aéromodélisme)</t>
  </si>
  <si>
    <r>
      <t xml:space="preserve">Catégorie internationale F3K </t>
    </r>
    <r>
      <rPr>
        <i/>
        <sz val="14"/>
        <rFont val="Arial"/>
        <family val="2"/>
      </rPr>
      <t>(titre de champion de  France)</t>
    </r>
  </si>
  <si>
    <t>Résultat vols éliminatoires</t>
  </si>
  <si>
    <t>Manche 8</t>
  </si>
  <si>
    <t>Manche 9</t>
  </si>
  <si>
    <t>Manche 10</t>
  </si>
  <si>
    <t>Manche 11</t>
  </si>
  <si>
    <t>Manche 12</t>
  </si>
  <si>
    <t>Fly-off 4</t>
  </si>
  <si>
    <t>Fly-off 5</t>
  </si>
  <si>
    <t>VERRIER Jean Bernard</t>
  </si>
  <si>
    <t>Eole - Ass. Modéliste Vélivole</t>
  </si>
  <si>
    <t>ROTTELEUR Anthony</t>
  </si>
  <si>
    <t>M.A.C.de Loire Atlantique</t>
  </si>
  <si>
    <t>CATILLON Rémy</t>
  </si>
  <si>
    <t>Aéromodèle club du Rhône</t>
  </si>
  <si>
    <t>PARIS Guillaume</t>
  </si>
  <si>
    <t>Caen Aéromodèles</t>
  </si>
  <si>
    <t>SUSS Jérome</t>
  </si>
  <si>
    <t>AC de Romans aéromodélisme</t>
  </si>
  <si>
    <t>BOURDON Christophe</t>
  </si>
  <si>
    <t>Aéro Club de l'Est</t>
  </si>
  <si>
    <t>DOUDEAU Philippe</t>
  </si>
  <si>
    <t>FILLIOL Frédéric</t>
  </si>
  <si>
    <t>Les Griffons</t>
  </si>
  <si>
    <t>CORNU Patrick</t>
  </si>
  <si>
    <t>A.N.E.G.</t>
  </si>
  <si>
    <t>GRANDSEIGNE Cédric</t>
  </si>
  <si>
    <t>Tete en l'Air</t>
  </si>
  <si>
    <t>SEGOUIN Olivier</t>
  </si>
  <si>
    <t>Aéro Club des Cigognes</t>
  </si>
  <si>
    <t>PIZANTI Patrick</t>
  </si>
  <si>
    <t>Aéro Model Club de Chateaudun</t>
  </si>
  <si>
    <t>VAGNER Philippe</t>
  </si>
  <si>
    <t>FERRATIER Wilfried</t>
  </si>
  <si>
    <t>Aéromodèle Club Wemars St Witz</t>
  </si>
  <si>
    <t>SURUN Raphaël</t>
  </si>
  <si>
    <t>ACY Moélisme</t>
  </si>
  <si>
    <t>BOURDAIS Fabrice</t>
  </si>
  <si>
    <t>AV'HELBAT Modélisme</t>
  </si>
  <si>
    <t>MEUNIER Pierre</t>
  </si>
  <si>
    <t>Club Modélisme Ledonien</t>
  </si>
  <si>
    <t>ROUEIRE Yannick</t>
  </si>
  <si>
    <t>CHARRETTE Christian</t>
  </si>
  <si>
    <t>SUSS Antoine</t>
  </si>
  <si>
    <t>AC Royans Vercors</t>
  </si>
  <si>
    <t>LECOMPTE Mickaël</t>
  </si>
  <si>
    <t>Model Air Club Ribierois</t>
  </si>
  <si>
    <t xml:space="preserve"> Championnat de France planeur de vol de pente F3F</t>
  </si>
  <si>
    <r>
      <t>30 août au 1</t>
    </r>
    <r>
      <rPr>
        <b/>
        <i/>
        <vertAlign val="superscript"/>
        <sz val="18"/>
        <rFont val="Arial"/>
        <family val="2"/>
      </rPr>
      <t>er</t>
    </r>
    <r>
      <rPr>
        <b/>
        <i/>
        <sz val="18"/>
        <rFont val="Arial"/>
        <family val="2"/>
      </rPr>
      <t xml:space="preserve"> septembre 2013  - Font d'Urle / Col de Ménée (Aéro-Club Royans-Vercors-Modélisme)</t>
    </r>
  </si>
  <si>
    <t xml:space="preserve"> </t>
  </si>
  <si>
    <r>
      <t xml:space="preserve">Catégorie internationale F3F </t>
    </r>
    <r>
      <rPr>
        <i/>
        <sz val="14"/>
        <rFont val="Arial"/>
        <family val="2"/>
      </rPr>
      <t>(titre de champion de France)</t>
    </r>
  </si>
  <si>
    <t xml:space="preserve">Vol 2  </t>
  </si>
  <si>
    <t>Vol 9</t>
  </si>
  <si>
    <t>Vol 10</t>
  </si>
  <si>
    <t>Vol 11</t>
  </si>
  <si>
    <t>Vol 12</t>
  </si>
  <si>
    <t>Vol 13</t>
  </si>
  <si>
    <t>Vol 14</t>
  </si>
  <si>
    <t>Vol 15</t>
  </si>
  <si>
    <t>Vol 16</t>
  </si>
  <si>
    <t>Vol 17</t>
  </si>
  <si>
    <t>RONDEL Pierre</t>
  </si>
  <si>
    <t>Brié Alpes Soaring</t>
  </si>
  <si>
    <t>MERVELET Mathieu</t>
  </si>
  <si>
    <t>MAC Cannes</t>
  </si>
  <si>
    <t>HOURS Frédéric</t>
  </si>
  <si>
    <t>Aneg</t>
  </si>
  <si>
    <t>COHEN Allan</t>
  </si>
  <si>
    <t>LANES Philippe</t>
  </si>
  <si>
    <t>KREBS Arnaud</t>
  </si>
  <si>
    <t>CAM du Pays de Fayence</t>
  </si>
  <si>
    <t>FRICKE Andréas</t>
  </si>
  <si>
    <t>Eole Muret</t>
  </si>
  <si>
    <t>FOUCHER Jean-Luc</t>
  </si>
  <si>
    <t>LANES Sébastien</t>
  </si>
  <si>
    <t>LEGER Arnaud</t>
  </si>
  <si>
    <t>Vol de Pente Brive les Milans</t>
  </si>
  <si>
    <t>FAURE Thomas</t>
  </si>
  <si>
    <t>Ass. Gardeenne d'Aero Modelisme</t>
  </si>
  <si>
    <t>RICCOBONO Stéphane</t>
  </si>
  <si>
    <t>Escadre Aeromodeliste de Callian</t>
  </si>
  <si>
    <t>MONET Olivier</t>
  </si>
  <si>
    <t>GALLINET Alain</t>
  </si>
  <si>
    <t>Club Aero du Grand Briançonnais</t>
  </si>
  <si>
    <t>MARIN Joel</t>
  </si>
  <si>
    <t>LOMBARDO Laurent</t>
  </si>
  <si>
    <t>Les Busards</t>
  </si>
  <si>
    <t>DELARBRE Serge</t>
  </si>
  <si>
    <t>Les Ailes silencieuses</t>
  </si>
  <si>
    <t>GIRAUD Stéphane</t>
  </si>
  <si>
    <t>PFEFFERKORN Sylvain</t>
  </si>
  <si>
    <t>Les Vautours de Sarreguemines</t>
  </si>
  <si>
    <t>PLATON Thierry</t>
  </si>
  <si>
    <t>Aero Club Dassault</t>
  </si>
  <si>
    <t>VINCENT Arnaud</t>
  </si>
  <si>
    <t>Hautes Alpes Modeles Air Club</t>
  </si>
  <si>
    <t>POIGNARD Thirrey</t>
  </si>
  <si>
    <t>Aeromodele Club du Pays de Montbeliard</t>
  </si>
  <si>
    <t>KUGLER Lucas</t>
  </si>
  <si>
    <t>Club Saint Exupery</t>
  </si>
  <si>
    <t>Championnat de France avion de voltige grand modèle RC</t>
  </si>
  <si>
    <t>22 au 25 août 2013  - Saint Etienne de Montluc (Aero Model Club de l'Ouest)</t>
  </si>
  <si>
    <r>
      <t>Catégorie Internationale F3M</t>
    </r>
    <r>
      <rPr>
        <i/>
        <sz val="14"/>
        <color indexed="8"/>
        <rFont val="Arial"/>
        <family val="2"/>
      </rPr>
      <t xml:space="preserve"> (titre de champion de France)</t>
    </r>
  </si>
  <si>
    <t>Nom, prénom</t>
  </si>
  <si>
    <t>Connu 1</t>
  </si>
  <si>
    <t>Inconnu 1</t>
  </si>
  <si>
    <t>Libre 1</t>
  </si>
  <si>
    <t>Connu 2</t>
  </si>
  <si>
    <t>Inconnu 2</t>
  </si>
  <si>
    <t>Libre 2</t>
  </si>
  <si>
    <t>Détry Nicolas</t>
  </si>
  <si>
    <t>0504220</t>
  </si>
  <si>
    <t>CRAM13</t>
  </si>
  <si>
    <t>ASS. M. DES VALLEES DE LA LOMAGNE</t>
  </si>
  <si>
    <t>Hecht Julien</t>
  </si>
  <si>
    <t>0200441</t>
  </si>
  <si>
    <t>CRAM01</t>
  </si>
  <si>
    <t>AERO CLUB DE LA MODER</t>
  </si>
  <si>
    <t>Fradet Fabien</t>
  </si>
  <si>
    <t>0805155</t>
  </si>
  <si>
    <t>CRAM19</t>
  </si>
  <si>
    <t>ROCHEFORT AEROMODEL CLUB 17</t>
  </si>
  <si>
    <t>Couchaux Pierre-Emmanuel</t>
  </si>
  <si>
    <t>0701705</t>
  </si>
  <si>
    <t>MODEL ARVERT CLUB 17</t>
  </si>
  <si>
    <t>Catros Theo</t>
  </si>
  <si>
    <t>0601786</t>
  </si>
  <si>
    <t>CRAM05</t>
  </si>
  <si>
    <t>SPIRALE 35</t>
  </si>
  <si>
    <t>Quellier Julien</t>
  </si>
  <si>
    <t>0403319</t>
  </si>
  <si>
    <t>CRAM10</t>
  </si>
  <si>
    <t>CLUB AEROMODELISTE CALVISSONNAIS</t>
  </si>
  <si>
    <t>Gastaldi Nicolas</t>
  </si>
  <si>
    <t>CRAM20</t>
  </si>
  <si>
    <t>AERO NAUTISME CLUB D AZUR</t>
  </si>
  <si>
    <t>Arluciaga Yon</t>
  </si>
  <si>
    <t>0611485</t>
  </si>
  <si>
    <t>CRAM02</t>
  </si>
  <si>
    <t>SAINT MEDARD AEROMODEL CLUB</t>
  </si>
  <si>
    <r>
      <t xml:space="preserve">Catégorie nationale </t>
    </r>
    <r>
      <rPr>
        <i/>
        <sz val="14"/>
        <color indexed="8"/>
        <rFont val="Arial"/>
        <family val="2"/>
      </rPr>
      <t>(titre de champion national)</t>
    </r>
  </si>
  <si>
    <t>Bidault Jeremy</t>
  </si>
  <si>
    <t>0405841</t>
  </si>
  <si>
    <t>LES AILES CHATELLERAUDAISES</t>
  </si>
  <si>
    <t>Pivetta Jeff</t>
  </si>
  <si>
    <t>0701952</t>
  </si>
  <si>
    <t>CRAM18</t>
  </si>
  <si>
    <t>CLUB AEROMODELISME SENLISIEN</t>
  </si>
  <si>
    <t>Matysiak Laurent</t>
  </si>
  <si>
    <t>0605330</t>
  </si>
  <si>
    <t>CRAM17</t>
  </si>
  <si>
    <t>CLUB DE MODELISME GETIGNOIS</t>
  </si>
  <si>
    <t>Robert bastien</t>
  </si>
  <si>
    <t>0802806</t>
  </si>
  <si>
    <t>Quenaon Jean Claude</t>
  </si>
  <si>
    <t>0601942</t>
  </si>
  <si>
    <t>AV'HELBAT MODELISME</t>
  </si>
  <si>
    <t>Mabit Jerome</t>
  </si>
  <si>
    <t>0603440</t>
  </si>
  <si>
    <t>CRAM11</t>
  </si>
  <si>
    <t>AERO CLUB DE BRIVE</t>
  </si>
  <si>
    <t>Michel Jean Christian</t>
  </si>
  <si>
    <t>0909896</t>
  </si>
  <si>
    <t>CRAM07</t>
  </si>
  <si>
    <t>CLUB D'AEROMODELISME BRIENNOIS</t>
  </si>
  <si>
    <t>Henry Xavier</t>
  </si>
  <si>
    <t>0503762</t>
  </si>
  <si>
    <t>CRAM12</t>
  </si>
  <si>
    <t>AEROCLUB DE LA MORTAGNE LUNEVILLE</t>
  </si>
  <si>
    <t>Henry Philippe</t>
  </si>
  <si>
    <t>0503761</t>
  </si>
  <si>
    <r>
      <t>Catégorie espoir</t>
    </r>
    <r>
      <rPr>
        <i/>
        <sz val="14"/>
        <color indexed="8"/>
        <rFont val="Arial"/>
        <family val="2"/>
      </rPr>
      <t xml:space="preserve"> (titre de champion de France)</t>
    </r>
  </si>
  <si>
    <t>Libre</t>
  </si>
  <si>
    <t>Pallier Clement</t>
  </si>
  <si>
    <t>1015730</t>
  </si>
  <si>
    <t>RADIO MODELISME AACCC BAGNOLS</t>
  </si>
  <si>
    <t>Monnier Edouard</t>
  </si>
  <si>
    <t>1120872</t>
  </si>
  <si>
    <t>Riand Julien</t>
  </si>
  <si>
    <t>1013171</t>
  </si>
  <si>
    <t>Pinaud Sebastien</t>
  </si>
  <si>
    <t>0310024</t>
  </si>
  <si>
    <t>SUD VIENNE AERO-MODELISME</t>
  </si>
  <si>
    <t>Pivetta Bernard</t>
  </si>
  <si>
    <t>0701951</t>
  </si>
  <si>
    <t>Lelarge Gauthier</t>
  </si>
  <si>
    <t>0702152</t>
  </si>
  <si>
    <t>CRAM22</t>
  </si>
  <si>
    <t>GRISY AIR MODEL</t>
  </si>
  <si>
    <t>Carry Cyrille</t>
  </si>
  <si>
    <t>0401022</t>
  </si>
  <si>
    <t>AEROMODELISME REOLAIS</t>
  </si>
  <si>
    <t>Hemon Olivier</t>
  </si>
  <si>
    <t>0802919</t>
  </si>
  <si>
    <t>ASSO. DES MODELISTES DE L'AULNE</t>
  </si>
  <si>
    <t>Astre Gilles</t>
  </si>
  <si>
    <t>0307846</t>
  </si>
  <si>
    <t>AEROMODEL CLUB DE VILLEPARISIS</t>
  </si>
  <si>
    <t>Glory Mathieu</t>
  </si>
  <si>
    <t>0500544</t>
  </si>
  <si>
    <t>AEROMODELISME FLEURANTIN</t>
  </si>
  <si>
    <t>Hoarau Hugo</t>
  </si>
  <si>
    <t>1224866</t>
  </si>
  <si>
    <t>GRANDS LACS AEROMODELES</t>
  </si>
  <si>
    <t>Ramon Eric</t>
  </si>
  <si>
    <t>9801066</t>
  </si>
  <si>
    <t>CRAM14</t>
  </si>
  <si>
    <t>AERO MODEL CLUB DE DOUAI</t>
  </si>
  <si>
    <t>Le vee Patrice</t>
  </si>
  <si>
    <t>CAP 22</t>
  </si>
  <si>
    <t>Ringuet Jean Pierre</t>
  </si>
  <si>
    <t>0407841</t>
  </si>
  <si>
    <t>LA CROIX DU SUD</t>
  </si>
  <si>
    <t>Chaduteau Patrick</t>
  </si>
  <si>
    <t>0806292</t>
  </si>
  <si>
    <t>M.C. DE LA COTE DE BEAUTE</t>
  </si>
  <si>
    <r>
      <t>Libre - Trophée Plessier</t>
    </r>
    <r>
      <rPr>
        <i/>
        <sz val="14"/>
        <color indexed="8"/>
        <rFont val="Arial"/>
        <family val="2"/>
      </rPr>
      <t xml:space="preserve"> (épreuve hors championnat de France)</t>
    </r>
  </si>
  <si>
    <t>Detry Nicolas</t>
  </si>
  <si>
    <t>Couchaux Pierre Emmanuel</t>
  </si>
  <si>
    <t>Robert Bastien</t>
  </si>
  <si>
    <t>N.C.</t>
  </si>
  <si>
    <t xml:space="preserve"> Championnat de France de vol circulaire commandé</t>
  </si>
  <si>
    <t>24 et 25 août 2013 - Landres (Cercle Modéliste Blenod Lorraine)</t>
  </si>
  <si>
    <r>
      <t xml:space="preserve">Vitesse F2A </t>
    </r>
    <r>
      <rPr>
        <i/>
        <sz val="14"/>
        <rFont val="Arial"/>
        <family val="2"/>
      </rPr>
      <t>(titre de champion de France)</t>
    </r>
  </si>
  <si>
    <t>AUBE JEAN MARC</t>
  </si>
  <si>
    <t>Club Modéliste de Cachan</t>
  </si>
  <si>
    <t>MAGNE JEAN</t>
  </si>
  <si>
    <t>CAPO FRANCIS</t>
  </si>
  <si>
    <t>Cercle Modéliste de Blénod Lorraine</t>
  </si>
  <si>
    <t>GILBERT REGIS</t>
  </si>
  <si>
    <t>M.C. Ste Eulalie</t>
  </si>
  <si>
    <t>BILLON EDDY</t>
  </si>
  <si>
    <t>AUBE AURELIE</t>
  </si>
  <si>
    <t>ROSTISLAVOV ANTHONY</t>
  </si>
  <si>
    <t>PERRET MATTHIEU</t>
  </si>
  <si>
    <t>FRESCURA LUCIEN</t>
  </si>
  <si>
    <t>BUFFET OLIVIER</t>
  </si>
  <si>
    <t>RENAUD JEAN-PIERRE</t>
  </si>
  <si>
    <t>Club Modéliste Rullicois</t>
  </si>
  <si>
    <t>DAVID DAMIEN</t>
  </si>
  <si>
    <t>GAUTHIER PHILIPPE</t>
  </si>
  <si>
    <t xml:space="preserve">Vitesse de référence </t>
  </si>
  <si>
    <r>
      <t>Type 1</t>
    </r>
    <r>
      <rPr>
        <sz val="9"/>
        <rFont val="Arial"/>
        <family val="2"/>
      </rPr>
      <t xml:space="preserve"> (3,5 cm³)</t>
    </r>
  </si>
  <si>
    <r>
      <t>Type 2</t>
    </r>
    <r>
      <rPr>
        <sz val="9"/>
        <rFont val="Arial"/>
        <family val="2"/>
      </rPr>
      <t xml:space="preserve"> (5 cm³)</t>
    </r>
  </si>
  <si>
    <r>
      <t xml:space="preserve">Vitesse nationale </t>
    </r>
    <r>
      <rPr>
        <i/>
        <sz val="14"/>
        <rFont val="Arial"/>
        <family val="2"/>
      </rPr>
      <t>(titre de champion national)</t>
    </r>
  </si>
  <si>
    <t>Type</t>
  </si>
  <si>
    <t>CHAMPAIN BENOIT</t>
  </si>
  <si>
    <t xml:space="preserve">FRESCURA LUCIEN </t>
  </si>
  <si>
    <t>POTHIN MATHIEU</t>
  </si>
  <si>
    <t>GAUTHIER ALEXANDRE</t>
  </si>
  <si>
    <t>DOHR ALBERT</t>
  </si>
  <si>
    <t>GHISLAIN GIL</t>
  </si>
  <si>
    <t>BACH JULIEN</t>
  </si>
  <si>
    <r>
      <t xml:space="preserve">Acrobatie internationale F2B </t>
    </r>
    <r>
      <rPr>
        <i/>
        <sz val="14"/>
        <color indexed="8"/>
        <rFont val="Arial"/>
        <family val="2"/>
      </rPr>
      <t>(titre de champion de France)</t>
    </r>
  </si>
  <si>
    <t>CHAPOULAUD NICOLAS</t>
  </si>
  <si>
    <t>Aero Model Club Limousin</t>
  </si>
  <si>
    <t>BILLON GERARD</t>
  </si>
  <si>
    <t>PIGOUT JACKY</t>
  </si>
  <si>
    <t>Model Air Club d'Aix en Provence</t>
  </si>
  <si>
    <t>CHARON YOANN</t>
  </si>
  <si>
    <t>ZAPATA SERGE</t>
  </si>
  <si>
    <t>Baillargues Aéromodélisme Club</t>
  </si>
  <si>
    <t>SAUNIER THIERRY</t>
  </si>
  <si>
    <t>CAILLAUD MICHEL</t>
  </si>
  <si>
    <t>GARCIA ROSA MATIAS</t>
  </si>
  <si>
    <t>ALBEROLA PIERRE</t>
  </si>
  <si>
    <t>MAC de l'Hérault</t>
  </si>
  <si>
    <t>PICARD FABRICE</t>
  </si>
  <si>
    <t>FLICHOT LOUIS</t>
  </si>
  <si>
    <t>THOMY BERNARD</t>
  </si>
  <si>
    <t>MASSON ERIC</t>
  </si>
  <si>
    <t>M.C. du Beauvaisis</t>
  </si>
  <si>
    <r>
      <t>Acrobatie nationale</t>
    </r>
    <r>
      <rPr>
        <i/>
        <sz val="14"/>
        <rFont val="Arial"/>
        <family val="2"/>
      </rPr>
      <t xml:space="preserve"> (titre de champion national)</t>
    </r>
  </si>
  <si>
    <t>CAILLAUD KILLIAN</t>
  </si>
  <si>
    <t>BERNARD GEOFFREY</t>
  </si>
  <si>
    <t>Cercle Modéliste de Dambenois</t>
  </si>
  <si>
    <t>GAUTHIER BAPTISTE</t>
  </si>
  <si>
    <t>PINEAU ALEXANDRE</t>
  </si>
  <si>
    <t>GARCIA ROSA MARINA</t>
  </si>
  <si>
    <t>CHARLES MATHIEU</t>
  </si>
  <si>
    <t>AMC de Vesoul Quincey</t>
  </si>
  <si>
    <t>BUCCI LIONEL</t>
  </si>
  <si>
    <t>HANRIOT THOMAS</t>
  </si>
  <si>
    <r>
      <t>Acrobatie nationale</t>
    </r>
    <r>
      <rPr>
        <i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>- Classement junior</t>
    </r>
    <r>
      <rPr>
        <i/>
        <sz val="14"/>
        <rFont val="Arial"/>
        <family val="2"/>
      </rPr>
      <t xml:space="preserve"> (titre de champion national junior)</t>
    </r>
  </si>
  <si>
    <r>
      <t xml:space="preserve">Team-racing F2C </t>
    </r>
    <r>
      <rPr>
        <i/>
        <sz val="14"/>
        <rFont val="Arial"/>
        <family val="2"/>
      </rPr>
      <t>(titre de champion de France)</t>
    </r>
  </si>
  <si>
    <t>Finale</t>
  </si>
  <si>
    <t>SURUGUE Pascal / SURUGUE Georges</t>
  </si>
  <si>
    <t>OUGEN Thierry / SURUGUE Roland</t>
  </si>
  <si>
    <t>Cercle Modéliste Rullicois</t>
  </si>
  <si>
    <t>3,14,0</t>
  </si>
  <si>
    <t>90 T</t>
  </si>
  <si>
    <t>PERRET Matthieu / PERRET Jean Paul</t>
  </si>
  <si>
    <t>136 T.</t>
  </si>
  <si>
    <t>PICARD Fabrice / PICARD Michel</t>
  </si>
  <si>
    <t>GARCIA ROSA Marina / BUCCI Lionel</t>
  </si>
  <si>
    <t>GARCIA ROSA Carolina / PETER Serge</t>
  </si>
  <si>
    <r>
      <t xml:space="preserve">Course diesel fuselage planche F2F </t>
    </r>
    <r>
      <rPr>
        <i/>
        <sz val="14"/>
        <rFont val="Arial"/>
        <family val="2"/>
      </rPr>
      <t>(titre de champion de France)</t>
    </r>
  </si>
  <si>
    <t>GARCIA ROSA Marina/ PERRET Matthieu</t>
  </si>
  <si>
    <t>89 T.</t>
  </si>
  <si>
    <t>GARCIA ROSA Matias / PETER Serge</t>
  </si>
  <si>
    <t>J/S</t>
  </si>
  <si>
    <t>SURUGUE Pascal / SURUGUE Bryce</t>
  </si>
  <si>
    <t>3012/3019</t>
  </si>
  <si>
    <t>1000/851</t>
  </si>
  <si>
    <t>CMBL/CMR</t>
  </si>
  <si>
    <t>56 T.</t>
  </si>
  <si>
    <t>DISQ</t>
  </si>
  <si>
    <t>HANRIOT thomas / PERRET Jean Paul</t>
  </si>
  <si>
    <t>GHISLAIN Gil / MERLIN Raymond</t>
  </si>
  <si>
    <t>ROTISLAVOV Anthony / BILLON Eddy</t>
  </si>
  <si>
    <r>
      <t xml:space="preserve">Combat F2D </t>
    </r>
    <r>
      <rPr>
        <i/>
        <sz val="14"/>
        <rFont val="Arial"/>
        <family val="2"/>
      </rPr>
      <t>(titre de champion de France)</t>
    </r>
  </si>
  <si>
    <t>CHAMPAIN Benoit</t>
  </si>
  <si>
    <t>W</t>
  </si>
  <si>
    <t>THOMY Bernard</t>
  </si>
  <si>
    <t>L</t>
  </si>
  <si>
    <t>CHAMPAIN Jean Luc</t>
  </si>
  <si>
    <t>ODILLARD Lucas</t>
  </si>
  <si>
    <t>RIERA Xavier</t>
  </si>
  <si>
    <r>
      <t xml:space="preserve">Combat diesel F2E </t>
    </r>
    <r>
      <rPr>
        <i/>
        <sz val="14"/>
        <rFont val="Arial"/>
        <family val="2"/>
      </rPr>
      <t>(épreuve hors championnat de France)</t>
    </r>
  </si>
  <si>
    <t>Championnat de France planeur multi-épreuves RC (F3B)</t>
  </si>
  <si>
    <t>14 et 15 septembre 2013 - la Roche sur Yon (ACY Modélisme)</t>
  </si>
  <si>
    <r>
      <t xml:space="preserve">Catégorie internationale F3B </t>
    </r>
    <r>
      <rPr>
        <i/>
        <sz val="14"/>
        <color indexed="8"/>
        <rFont val="Arial"/>
        <family val="2"/>
      </rPr>
      <t>(titre de champion de France)</t>
    </r>
  </si>
  <si>
    <t>MEDARD Patrick</t>
  </si>
  <si>
    <t>AMICALE A.  DE VILLAROCHE</t>
  </si>
  <si>
    <t>AERO CLUB DU POITOU</t>
  </si>
  <si>
    <t>COULOMB Sylvain</t>
  </si>
  <si>
    <t>MONTAUBAN AIR MODELES</t>
  </si>
  <si>
    <t>POTIN Laurent</t>
  </si>
  <si>
    <t>AERO MODELE CLUB DES YVELINES</t>
  </si>
  <si>
    <t>ESTIVALS Fabrice</t>
  </si>
  <si>
    <t>KRUST Yannick</t>
  </si>
  <si>
    <t>AERO MODEL CLUB JEAN MERMOZ</t>
  </si>
  <si>
    <t>GAUTHIE Laurent</t>
  </si>
  <si>
    <t>KRUST Jean-Philippe</t>
  </si>
  <si>
    <t>LAMBERT Frédéric</t>
  </si>
  <si>
    <t>ACRO MODELES 44</t>
  </si>
  <si>
    <t>MOGNOL Stéphane</t>
  </si>
  <si>
    <t>ASS. M.A.C. DE SERMANGE</t>
  </si>
  <si>
    <t>LAGRUE Philippe</t>
  </si>
  <si>
    <t>LASCOMBESs Cédric</t>
  </si>
  <si>
    <t xml:space="preserve">LAMBERT Olivier </t>
  </si>
  <si>
    <t>SOURISSE Arnaud</t>
  </si>
  <si>
    <t>AERO MODELE CLUB DU GOLFE</t>
  </si>
  <si>
    <t>FRENEAU Michel</t>
  </si>
  <si>
    <t>ACY MODELISME</t>
  </si>
  <si>
    <t>BEUN Rudy</t>
  </si>
  <si>
    <t>FLANDRE RADIO MODELISME</t>
  </si>
  <si>
    <t>GOAN Yves</t>
  </si>
  <si>
    <t>AMC DE MONTOIR DE BRETAGNE</t>
  </si>
  <si>
    <t>BARREAU Gérard</t>
  </si>
  <si>
    <t>HENNINOT Roland</t>
  </si>
  <si>
    <t>BARREAU Vincent</t>
  </si>
  <si>
    <t>RIDRAY Nicolas</t>
  </si>
  <si>
    <t>BARCELONE 5ESPAGNE)</t>
  </si>
  <si>
    <t>Championnat de France racer 2013</t>
  </si>
  <si>
    <t>14 &amp; 15 septembre  2013 - St Flour  (MC Haute Auvergne)</t>
  </si>
  <si>
    <r>
      <t xml:space="preserve">Catégorie internationationale F3D </t>
    </r>
    <r>
      <rPr>
        <i/>
        <sz val="14"/>
        <rFont val="Arial"/>
        <family val="2"/>
      </rPr>
      <t>(titre de champion de France)</t>
    </r>
  </si>
  <si>
    <t>Nom et Prénom</t>
  </si>
  <si>
    <t xml:space="preserve">C/J   </t>
  </si>
  <si>
    <r>
      <t xml:space="preserve">Résultat </t>
    </r>
    <r>
      <rPr>
        <sz val="9"/>
        <rFont val="Arial"/>
        <family val="2"/>
      </rPr>
      <t xml:space="preserve"> </t>
    </r>
  </si>
  <si>
    <r>
      <t>Vol 1</t>
    </r>
    <r>
      <rPr>
        <sz val="9"/>
        <rFont val="Arial"/>
        <family val="2"/>
      </rPr>
      <t xml:space="preserve">  </t>
    </r>
  </si>
  <si>
    <r>
      <t>Vol 4</t>
    </r>
    <r>
      <rPr>
        <sz val="9"/>
        <rFont val="Arial"/>
        <family val="2"/>
      </rPr>
      <t xml:space="preserve">  </t>
    </r>
  </si>
  <si>
    <r>
      <t>Vol 5</t>
    </r>
    <r>
      <rPr>
        <sz val="9"/>
        <rFont val="Arial"/>
        <family val="2"/>
      </rPr>
      <t xml:space="preserve">  </t>
    </r>
  </si>
  <si>
    <r>
      <t>Vol 6</t>
    </r>
    <r>
      <rPr>
        <sz val="9"/>
        <rFont val="Arial"/>
        <family val="2"/>
      </rPr>
      <t xml:space="preserve">  </t>
    </r>
  </si>
  <si>
    <t>BERNARD Claude</t>
  </si>
  <si>
    <t>M.C. DU BEAUVAISIS</t>
  </si>
  <si>
    <t>GREGOIRE Frederic</t>
  </si>
  <si>
    <t>LE PAPANGUE MODEL CLUB</t>
  </si>
  <si>
    <t>DESGRUELLES Gilles</t>
  </si>
  <si>
    <t>M.A.C. DE PARIS</t>
  </si>
  <si>
    <t>JEUNOT Olivier</t>
  </si>
  <si>
    <t>CA DE L'AGGLOMERA - CAAP 64</t>
  </si>
  <si>
    <t>OUDIN Hervé</t>
  </si>
  <si>
    <t>NACRE AIR MODELES</t>
  </si>
  <si>
    <r>
      <t xml:space="preserve">Catégorie internationationale F5D </t>
    </r>
    <r>
      <rPr>
        <i/>
        <sz val="14"/>
        <rFont val="Arial"/>
        <family val="2"/>
      </rPr>
      <t>(titre de champion de France)</t>
    </r>
  </si>
  <si>
    <t>CASTAGNET Christophe</t>
  </si>
  <si>
    <t>AERO CLUB DES CIGOGNES</t>
  </si>
  <si>
    <t>BROUQUIERES Guy</t>
  </si>
  <si>
    <t>M.A.C. LANGUEDOCIEN</t>
  </si>
  <si>
    <t>HELAINE Pascal</t>
  </si>
  <si>
    <t>MARIE Christophe</t>
  </si>
  <si>
    <t>A.M.C. CEVENOL</t>
  </si>
  <si>
    <t>DAISY Rémy</t>
  </si>
  <si>
    <t>ROTA Daniel</t>
  </si>
  <si>
    <t>SUISSE</t>
  </si>
  <si>
    <r>
      <t xml:space="preserve">Catégorie internationale F3R </t>
    </r>
    <r>
      <rPr>
        <i/>
        <sz val="14"/>
        <rFont val="Arial"/>
        <family val="2"/>
      </rPr>
      <t>(titre de champion de France)</t>
    </r>
  </si>
  <si>
    <t>LONGERE Bastien</t>
  </si>
  <si>
    <t>CROCHET Christian</t>
  </si>
  <si>
    <t>C.A. MODELISTE RISLOIS</t>
  </si>
  <si>
    <t>DONDEINE Jacques</t>
  </si>
  <si>
    <t>ROUBLOT Pascal</t>
  </si>
  <si>
    <t>HAGUE MODEL AIR CLUB</t>
  </si>
  <si>
    <t>ALIBERT Serge</t>
  </si>
  <si>
    <t>GERZAT AEROMODELISME PASSION</t>
  </si>
  <si>
    <t>GUT Walter</t>
  </si>
  <si>
    <t>R.C.M.C. ORLEANAIS</t>
  </si>
  <si>
    <t>FAURE Christian</t>
  </si>
  <si>
    <t>GIRONDE Jean Paul</t>
  </si>
  <si>
    <t>NAVARRO Rémy</t>
  </si>
  <si>
    <r>
      <t xml:space="preserve">Club 20 </t>
    </r>
    <r>
      <rPr>
        <i/>
        <sz val="14"/>
        <rFont val="Arial"/>
        <family val="2"/>
      </rPr>
      <t>(titre de champion national)</t>
    </r>
  </si>
  <si>
    <t>CA DE L'AGGOMERA - CAAP 64</t>
  </si>
  <si>
    <t>GARELLI Patrice</t>
  </si>
  <si>
    <t>M.A.C. DU BEAUJOLAIS</t>
  </si>
  <si>
    <t>DIATTA Pierre</t>
  </si>
  <si>
    <t>AEROMODELISME LISLOIS</t>
  </si>
  <si>
    <t>TOSI Emidio</t>
  </si>
  <si>
    <r>
      <t>Electrique promotion</t>
    </r>
    <r>
      <rPr>
        <i/>
        <sz val="14"/>
        <rFont val="Arial"/>
        <family val="2"/>
      </rPr>
      <t xml:space="preserve"> (épreuve hors championnat de France)</t>
    </r>
  </si>
  <si>
    <r>
      <t xml:space="preserve">Résultat </t>
    </r>
    <r>
      <rPr>
        <sz val="8"/>
        <rFont val="Arial"/>
        <family val="2"/>
      </rPr>
      <t xml:space="preserve"> </t>
    </r>
  </si>
  <si>
    <r>
      <t>Vol 1</t>
    </r>
    <r>
      <rPr>
        <sz val="8"/>
        <rFont val="Arial"/>
        <family val="2"/>
      </rPr>
      <t xml:space="preserve">  </t>
    </r>
  </si>
  <si>
    <r>
      <t>Vol 4</t>
    </r>
    <r>
      <rPr>
        <sz val="8"/>
        <rFont val="Arial"/>
        <family val="2"/>
      </rPr>
      <t xml:space="preserve">  </t>
    </r>
  </si>
  <si>
    <r>
      <t>Vol 5</t>
    </r>
    <r>
      <rPr>
        <sz val="8"/>
        <rFont val="Arial"/>
        <family val="2"/>
      </rPr>
      <t xml:space="preserve">  </t>
    </r>
  </si>
  <si>
    <r>
      <t>Vol 6</t>
    </r>
    <r>
      <rPr>
        <sz val="8"/>
        <rFont val="Arial"/>
        <family val="2"/>
      </rPr>
      <t xml:space="preserve">  </t>
    </r>
  </si>
  <si>
    <t>CHAKOUR Yacine</t>
  </si>
  <si>
    <t>VERMEIREN Mohamed</t>
  </si>
  <si>
    <r>
      <t>Quickie promotion</t>
    </r>
    <r>
      <rPr>
        <i/>
        <sz val="14"/>
        <rFont val="Arial"/>
        <family val="2"/>
      </rPr>
      <t xml:space="preserve"> (épreuve hors championnat de France)</t>
    </r>
  </si>
  <si>
    <t>MARY Bertrand</t>
  </si>
  <si>
    <r>
      <t xml:space="preserve">Championnat de France maquettes RC </t>
    </r>
    <r>
      <rPr>
        <i/>
        <sz val="18"/>
        <rFont val="Arial"/>
        <family val="2"/>
      </rPr>
      <t>(avion)</t>
    </r>
  </si>
  <si>
    <t>2, 3 et 4 août 2013 - Maubeuge (Association Aéromodeliste du Bassin de la Sambre)</t>
  </si>
  <si>
    <r>
      <t xml:space="preserve">Catégorie internationale F4C </t>
    </r>
    <r>
      <rPr>
        <i/>
        <sz val="14"/>
        <color indexed="8"/>
        <rFont val="Arial"/>
        <family val="2"/>
      </rPr>
      <t>(titre de champion de France)</t>
    </r>
  </si>
  <si>
    <t>Modèle</t>
  </si>
  <si>
    <t>Statique</t>
  </si>
  <si>
    <t>Moyenne des 2 meilleurs vols</t>
  </si>
  <si>
    <t>Rochefort Aeromodel Club 17</t>
  </si>
  <si>
    <t>Focke Wulf 190 A8</t>
  </si>
  <si>
    <t>Club Modeliste Beaumontois</t>
  </si>
  <si>
    <t>Potez 62</t>
  </si>
  <si>
    <t>Fokker DR I Replica</t>
  </si>
  <si>
    <t>A.S.A.E.C.</t>
  </si>
  <si>
    <t>Lockheed P38 Lightning</t>
  </si>
  <si>
    <t>Caudron Luciole C272-5</t>
  </si>
  <si>
    <t>Aeromodel Club de Villeparisis</t>
  </si>
  <si>
    <t>Cessna Bobcat</t>
  </si>
  <si>
    <t>Aero Model Club de Blanquefort</t>
  </si>
  <si>
    <t>RYAN STM S2</t>
  </si>
  <si>
    <t>Aéroclub de Mortagne</t>
  </si>
  <si>
    <t>Jurca Tempète</t>
  </si>
  <si>
    <t>Model Club de la SNPE</t>
  </si>
  <si>
    <t>Republic P47 Thunderbolt</t>
  </si>
  <si>
    <t>Mini Ailes Blagnacaises</t>
  </si>
  <si>
    <t>Bell P59 Airacomet</t>
  </si>
  <si>
    <t>Piper LH Cub</t>
  </si>
  <si>
    <t>Club Aeromodelisme Eole de Muret</t>
  </si>
  <si>
    <t>CM 170 Fouga Magister</t>
  </si>
  <si>
    <r>
      <t xml:space="preserve">Catégorie internationale F4H </t>
    </r>
    <r>
      <rPr>
        <i/>
        <sz val="14"/>
        <color indexed="8"/>
        <rFont val="Arial"/>
        <family val="2"/>
      </rPr>
      <t>(titre de champion de France)</t>
    </r>
  </si>
  <si>
    <t>Daniel BOULANGER</t>
  </si>
  <si>
    <t>Jean François BOBO</t>
  </si>
  <si>
    <t>Mini Ailes Blagnacaise</t>
  </si>
  <si>
    <t>North American P51-D Mustang</t>
  </si>
  <si>
    <t>Roger NIETO</t>
  </si>
  <si>
    <t>Chance Vought F4-U Corsair</t>
  </si>
  <si>
    <t>Jean Luc LANCUENTRA</t>
  </si>
  <si>
    <t>Aero L-39 Albatros</t>
  </si>
  <si>
    <t>Bruno HENRY</t>
  </si>
  <si>
    <t>Patrick LANQUETIN</t>
  </si>
  <si>
    <t>Hubert SACRISTE</t>
  </si>
  <si>
    <t>Modele Club de la S.N.P.E.</t>
  </si>
  <si>
    <t>Olivier GRIOCHE</t>
  </si>
  <si>
    <t>Radio Model Club de Vineuil</t>
  </si>
  <si>
    <t>Dassault Rafale B01</t>
  </si>
  <si>
    <r>
      <t xml:space="preserve">Catégorie nationale maquette avion </t>
    </r>
    <r>
      <rPr>
        <i/>
        <sz val="14"/>
        <color indexed="8"/>
        <rFont val="Arial"/>
        <family val="2"/>
      </rPr>
      <t>(titre de champion national)</t>
    </r>
  </si>
  <si>
    <r>
      <t xml:space="preserve">Catégorie internationale F4G </t>
    </r>
    <r>
      <rPr>
        <i/>
        <sz val="14"/>
        <color indexed="8"/>
        <rFont val="Arial"/>
        <family val="2"/>
      </rPr>
      <t>(épreuve hors championnat de France)</t>
    </r>
  </si>
  <si>
    <t>Johann FORGEARD</t>
  </si>
  <si>
    <t>Albatros DVa</t>
  </si>
  <si>
    <t>Championnat de France planeur à guidage automatique (F1E)</t>
  </si>
  <si>
    <t>5 et 6 octobre 2013 - St Jean De Sauves - Tourtenay (Vol Libre Moncontourois)</t>
  </si>
  <si>
    <r>
      <t xml:space="preserve">Catégorie internationale F1E senior </t>
    </r>
    <r>
      <rPr>
        <i/>
        <sz val="14"/>
        <rFont val="Arial"/>
        <family val="2"/>
      </rPr>
      <t>(titre de champion de France)</t>
    </r>
  </si>
  <si>
    <t>Club</t>
  </si>
  <si>
    <t>Temps</t>
  </si>
  <si>
    <t>Points</t>
  </si>
  <si>
    <t>VAUCELLES Guillaume</t>
  </si>
  <si>
    <t>AC THOUARSAIS</t>
  </si>
  <si>
    <t>SEVRES ANJOU MOD</t>
  </si>
  <si>
    <t>DRAPEAU Jean-Luc</t>
  </si>
  <si>
    <t>CA AZAY LE BRULE</t>
  </si>
  <si>
    <t>RIGAULT Mickaël</t>
  </si>
  <si>
    <t>U.A.ORLEANS</t>
  </si>
  <si>
    <t>BESSE Alain</t>
  </si>
  <si>
    <t>CHAUSSEBOURG Pierre</t>
  </si>
  <si>
    <t>C M RULLICOIS</t>
  </si>
  <si>
    <t>BELLET Yves</t>
  </si>
  <si>
    <t>TRACHEZ Sabine</t>
  </si>
  <si>
    <t>TRACHEZ André</t>
  </si>
  <si>
    <t>ROUX Alain</t>
  </si>
  <si>
    <t>PRIMAU Margot</t>
  </si>
  <si>
    <t>CHEVENARD Didier</t>
  </si>
  <si>
    <t>M.A.C.BEAUJOLAIS</t>
  </si>
  <si>
    <t>TRACHEZ Alexandre</t>
  </si>
  <si>
    <t>CHAUVEAU Denis</t>
  </si>
  <si>
    <t>JALLET Yvon</t>
  </si>
  <si>
    <t>V L MONCONTOUR</t>
  </si>
  <si>
    <t>HERBERT  Jacky</t>
  </si>
  <si>
    <t>A.M.A.GATINE</t>
  </si>
  <si>
    <r>
      <t xml:space="preserve"> Catégorie internationale F1E junior</t>
    </r>
    <r>
      <rPr>
        <i/>
        <sz val="14"/>
        <rFont val="Arial"/>
        <family val="2"/>
      </rPr>
      <t xml:space="preserve"> (titre de champion de France junior)</t>
    </r>
  </si>
  <si>
    <t>DESLOGES BAZILE Hugo</t>
  </si>
  <si>
    <t>PRIMAU Félix</t>
  </si>
  <si>
    <t>PILLER Thomas</t>
  </si>
  <si>
    <t>TRACHEZ Clarisse</t>
  </si>
  <si>
    <t>LEFEBVRE Aymeric</t>
  </si>
  <si>
    <t>R.C.M.C.ORLEANAIS</t>
  </si>
  <si>
    <t>LAURA Nathan</t>
  </si>
  <si>
    <t>TRACHEZ Aurélie</t>
  </si>
  <si>
    <t>Championnat de France de vol libre extérieur</t>
  </si>
  <si>
    <t>15 au 17 août 2013 - Noizé (Aéromodélisme Club Thouarsais)</t>
  </si>
  <si>
    <r>
      <t xml:space="preserve">F1A (planeur) Senior </t>
    </r>
    <r>
      <rPr>
        <i/>
        <sz val="14"/>
        <rFont val="Arial"/>
        <family val="2"/>
      </rPr>
      <t>(titre de champion de France)</t>
    </r>
  </si>
  <si>
    <t xml:space="preserve">N° club </t>
  </si>
  <si>
    <t>vol 2</t>
  </si>
  <si>
    <t>POUZET Bertrand</t>
  </si>
  <si>
    <t>1290 + 300 + 307</t>
  </si>
  <si>
    <t>ABERLENC Frédéric</t>
  </si>
  <si>
    <t>PARIS AIR MODEL</t>
  </si>
  <si>
    <t>1290 + 300 + 228</t>
  </si>
  <si>
    <t>CHALLINE Jean-Pierre</t>
  </si>
  <si>
    <t>1290 + 300 + 176</t>
  </si>
  <si>
    <t>ECHIVARD Didier</t>
  </si>
  <si>
    <t>MAC DE MANDRES</t>
  </si>
  <si>
    <t>1290 + 180</t>
  </si>
  <si>
    <t>RAGOT Emmanuel</t>
  </si>
  <si>
    <t>LUDRES AIR MODELE</t>
  </si>
  <si>
    <t>1290 + 150</t>
  </si>
  <si>
    <t>SION Bertrand</t>
  </si>
  <si>
    <t>U.A.LILLE R.TOURCOING</t>
  </si>
  <si>
    <t>1290 + 14</t>
  </si>
  <si>
    <t>CROGUENNEC Vincent</t>
  </si>
  <si>
    <t>SEVRES ANJOU MODELISME</t>
  </si>
  <si>
    <t>TRACHEZ Bernard</t>
  </si>
  <si>
    <t>LE COMTE Aurélien</t>
  </si>
  <si>
    <t>CAEN AEROMODELES</t>
  </si>
  <si>
    <t>AEROMODELISME CLUB THOUARSAIS</t>
  </si>
  <si>
    <t>BERNARD Boris</t>
  </si>
  <si>
    <t>RAVARD Gilles</t>
  </si>
  <si>
    <t>UA DU CENTRE</t>
  </si>
  <si>
    <t>CESBRON Samuel</t>
  </si>
  <si>
    <t>MOREAU François</t>
  </si>
  <si>
    <t>BERNARD Gilles</t>
  </si>
  <si>
    <t>BERNARD Edgar</t>
  </si>
  <si>
    <t>SOULARD Sébastien</t>
  </si>
  <si>
    <t>CANLER Thierry</t>
  </si>
  <si>
    <t>GODINHO Jean</t>
  </si>
  <si>
    <t>BRAUD Lionel</t>
  </si>
  <si>
    <t>C A AIRBUS FRANCE TOULOUSE</t>
  </si>
  <si>
    <t>MARQUOIS Camille</t>
  </si>
  <si>
    <t>VOL LIBRE MONCONTOUROIS</t>
  </si>
  <si>
    <t>DUPONT Miguel</t>
  </si>
  <si>
    <t>AMC NIORTAIS</t>
  </si>
  <si>
    <t>BOCHET Alain</t>
  </si>
  <si>
    <t>EVREUX AIR MODEL</t>
  </si>
  <si>
    <t>IMBERT Sébastien</t>
  </si>
  <si>
    <t>CA AIRBUS France TOULOUSE</t>
  </si>
  <si>
    <t>BERGE Daniel</t>
  </si>
  <si>
    <t>BOCHET Bernard</t>
  </si>
  <si>
    <t>POURIAS Fabien</t>
  </si>
  <si>
    <t>CAILLAUD Michel</t>
  </si>
  <si>
    <t>UAC BOURGES</t>
  </si>
  <si>
    <t>BAILLY André</t>
  </si>
  <si>
    <t>M A C BEAUJOLAIS</t>
  </si>
  <si>
    <t>SION Jean-Pierre</t>
  </si>
  <si>
    <t>TEMPIER Françis</t>
  </si>
  <si>
    <t>THEVENON Laurent</t>
  </si>
  <si>
    <t>AC ROMANS SAINT PAUL</t>
  </si>
  <si>
    <t>HARSCOUET Jean-Loïc</t>
  </si>
  <si>
    <r>
      <t xml:space="preserve">F1A (planeur) Junior </t>
    </r>
    <r>
      <rPr>
        <i/>
        <sz val="14"/>
        <rFont val="Arial"/>
        <family val="2"/>
      </rPr>
      <t>(titre de champion de France junior)</t>
    </r>
  </si>
  <si>
    <t>GODET Emile</t>
  </si>
  <si>
    <t>AUBINEAU Gildas</t>
  </si>
  <si>
    <t>REICH Alexandre</t>
  </si>
  <si>
    <t>RAGOT Capucin</t>
  </si>
  <si>
    <t>MONGAI Mathis</t>
  </si>
  <si>
    <r>
      <t>F1B (Wakefield) Senior</t>
    </r>
    <r>
      <rPr>
        <i/>
        <sz val="14"/>
        <rFont val="Arial"/>
        <family val="2"/>
      </rPr>
      <t xml:space="preserve"> (titre de champion de France)</t>
    </r>
  </si>
  <si>
    <t>TEDESCHI Serge</t>
  </si>
  <si>
    <t>AC DES LANDES</t>
  </si>
  <si>
    <t>1320 + 300</t>
  </si>
  <si>
    <t>1320 + 300 + 281</t>
  </si>
  <si>
    <t>CHENEAU Jean-Claude</t>
  </si>
  <si>
    <t>SAINTES CLUB AEROMODELISME 17</t>
  </si>
  <si>
    <t>1320 + 275</t>
  </si>
  <si>
    <t>MARQUOIS Bernard</t>
  </si>
  <si>
    <t>1320 + 265</t>
  </si>
  <si>
    <t>MARQUOIS Benjamin</t>
  </si>
  <si>
    <t>1320 + 223</t>
  </si>
  <si>
    <t>MARQUOIS Michel</t>
  </si>
  <si>
    <t>1320 + 202</t>
  </si>
  <si>
    <t>MORANDINI Wilfried</t>
  </si>
  <si>
    <t>BUISSON Guy</t>
  </si>
  <si>
    <t>JACQUEMIN Benoît</t>
  </si>
  <si>
    <t>BODIN Jean-Luc</t>
  </si>
  <si>
    <t>AMC PROVENCE</t>
  </si>
  <si>
    <t>MORANDINI Stéphane</t>
  </si>
  <si>
    <t>TEMPLIER Pierre-Olivier</t>
  </si>
  <si>
    <t>4A</t>
  </si>
  <si>
    <t>MARQUOIS Gérard</t>
  </si>
  <si>
    <t>MATHERAT Georges</t>
  </si>
  <si>
    <t>NEVERS Romain</t>
  </si>
  <si>
    <t>MAC PROVENCE</t>
  </si>
  <si>
    <t>BLANCHARD Jacques</t>
  </si>
  <si>
    <t>UA ORLEANS</t>
  </si>
  <si>
    <t>PICOL Michel</t>
  </si>
  <si>
    <t>BESNARD Annie</t>
  </si>
  <si>
    <t>DE ROLAND Michel</t>
  </si>
  <si>
    <t>CERES Pascal</t>
  </si>
  <si>
    <t>AC LES GOELANDS</t>
  </si>
  <si>
    <t>GARET Claude</t>
  </si>
  <si>
    <t>COMTET Emmanuel</t>
  </si>
  <si>
    <t>NERAUDEAU Francis</t>
  </si>
  <si>
    <t>A PONTOIS</t>
  </si>
  <si>
    <r>
      <t xml:space="preserve">F1B (wakefield) Junior </t>
    </r>
    <r>
      <rPr>
        <i/>
        <sz val="14"/>
        <rFont val="Arial"/>
        <family val="2"/>
      </rPr>
      <t>(titre de champion de France junior)</t>
    </r>
  </si>
  <si>
    <t>LATY Julien</t>
  </si>
  <si>
    <t>TISSEROND Maxime</t>
  </si>
  <si>
    <t>MAG 2S</t>
  </si>
  <si>
    <t>DAVID Clément</t>
  </si>
  <si>
    <t>ROBERT Alexandre</t>
  </si>
  <si>
    <t>MORANDINI Matéo</t>
  </si>
  <si>
    <t>MORANDINI Julie</t>
  </si>
  <si>
    <r>
      <t xml:space="preserve">F1C (motomodèle) </t>
    </r>
    <r>
      <rPr>
        <i/>
        <sz val="14"/>
        <rFont val="Arial"/>
        <family val="2"/>
      </rPr>
      <t>(titre de champion de France)</t>
    </r>
  </si>
  <si>
    <t>BRIERE Gauthier</t>
  </si>
  <si>
    <t>REVERAULT Michel</t>
  </si>
  <si>
    <t>MARROT Pierre</t>
  </si>
  <si>
    <t>POUYADOU Laurent</t>
  </si>
  <si>
    <t>ICA ROMANS</t>
  </si>
  <si>
    <t>BOUTILLIER Bernard</t>
  </si>
  <si>
    <t xml:space="preserve">PALMIERI Ricardo </t>
  </si>
  <si>
    <t>ARGENTINE</t>
  </si>
  <si>
    <r>
      <t>F1G (Coupe d'hiver)</t>
    </r>
    <r>
      <rPr>
        <i/>
        <sz val="14"/>
        <rFont val="Arial"/>
        <family val="2"/>
      </rPr>
      <t xml:space="preserve"> (titre de champion de France)</t>
    </r>
  </si>
  <si>
    <t>600 + 240 + 360 + 243</t>
  </si>
  <si>
    <t>CHAUVEAU Gilles</t>
  </si>
  <si>
    <t>600 + 240 + 360 + 232</t>
  </si>
  <si>
    <t>GALICHET Antoine</t>
  </si>
  <si>
    <t>600 + 240 + 360 + 198</t>
  </si>
  <si>
    <t>DUPUIS Louis</t>
  </si>
  <si>
    <t>600 + 240 + 360 + 193</t>
  </si>
  <si>
    <t>600 + 240 + 360 + 185</t>
  </si>
  <si>
    <t>600 + 240 + 360 + 183</t>
  </si>
  <si>
    <t>LATY Denis</t>
  </si>
  <si>
    <t>600 + 240 + 360 + 147</t>
  </si>
  <si>
    <t>BRAUD Valentin</t>
  </si>
  <si>
    <t>600 + 240 + 360 + 0</t>
  </si>
  <si>
    <t>MILLET Henri-Serge</t>
  </si>
  <si>
    <t>600 + 240 + 289</t>
  </si>
  <si>
    <t>BROUTIN Doris</t>
  </si>
  <si>
    <t>A C LENS</t>
  </si>
  <si>
    <t>600 + 240 + 0</t>
  </si>
  <si>
    <t>600 + 146</t>
  </si>
  <si>
    <t>MACB 973</t>
  </si>
  <si>
    <t>LUCISIC Charles</t>
  </si>
  <si>
    <t>AC EVREUX</t>
  </si>
  <si>
    <t>AMBROSO Gérard</t>
  </si>
  <si>
    <t>AMICALE A. DE VILLAROCHE</t>
  </si>
  <si>
    <t>DJIAN Michel</t>
  </si>
  <si>
    <t>COMTET Louane</t>
  </si>
  <si>
    <t>NOUVIAN Richard</t>
  </si>
  <si>
    <t>FOURNIER Jean-Marie</t>
  </si>
  <si>
    <t>TISSEROND Fabienne</t>
  </si>
  <si>
    <t>TISSEROND Christophe</t>
  </si>
  <si>
    <t>MATHERAT Louise</t>
  </si>
  <si>
    <r>
      <t xml:space="preserve">F1H (planeur formule A1) </t>
    </r>
    <r>
      <rPr>
        <i/>
        <sz val="14"/>
        <rFont val="Arial"/>
        <family val="2"/>
      </rPr>
      <t>(titre de champion national)</t>
    </r>
  </si>
  <si>
    <t>ROBERT Jean</t>
  </si>
  <si>
    <t>NERAC</t>
  </si>
  <si>
    <t>CALVET Pierre</t>
  </si>
  <si>
    <t>MODEL AIR CLUB MACON</t>
  </si>
  <si>
    <t>POUZET René</t>
  </si>
  <si>
    <r>
      <t>F1K (motomodèle à moteur CO</t>
    </r>
    <r>
      <rPr>
        <b/>
        <i/>
        <vertAlign val="superscript"/>
        <sz val="12"/>
        <rFont val="Arial"/>
        <family val="2"/>
      </rPr>
      <t>2</t>
    </r>
    <r>
      <rPr>
        <b/>
        <i/>
        <sz val="14"/>
        <rFont val="Arial"/>
        <family val="2"/>
      </rPr>
      <t xml:space="preserve">) </t>
    </r>
    <r>
      <rPr>
        <i/>
        <sz val="14"/>
        <rFont val="Arial"/>
        <family val="2"/>
      </rPr>
      <t>(titre de champion national)</t>
    </r>
  </si>
  <si>
    <t>GAUDIN Louis</t>
  </si>
  <si>
    <t>COLLET Bernard</t>
  </si>
  <si>
    <t>NORGET Daniel</t>
  </si>
  <si>
    <r>
      <t xml:space="preserve">Planeur formule nationale cadet </t>
    </r>
    <r>
      <rPr>
        <i/>
        <sz val="14"/>
        <rFont val="Arial"/>
        <family val="2"/>
      </rPr>
      <t>(titre de champion de France cadet)</t>
    </r>
  </si>
  <si>
    <t>ROY-TASCHETZ Guillaume</t>
  </si>
  <si>
    <t>IMBERT Yohan</t>
  </si>
  <si>
    <t>POUZET Jocelyn</t>
  </si>
  <si>
    <t>RODRIGUES Julien</t>
  </si>
  <si>
    <t>THEVENON Elie</t>
  </si>
  <si>
    <t>GODET Benjamin</t>
  </si>
  <si>
    <t>THEVENON Oscar</t>
  </si>
  <si>
    <t>RAGOT Emeline</t>
  </si>
  <si>
    <r>
      <t xml:space="preserve">Planeur formule nationale junior </t>
    </r>
    <r>
      <rPr>
        <i/>
        <sz val="14"/>
        <rFont val="Arial"/>
        <family val="2"/>
      </rPr>
      <t>(titre de champion national junior)</t>
    </r>
  </si>
  <si>
    <t>PUJADE Laurie</t>
  </si>
  <si>
    <r>
      <t xml:space="preserve">Planeur formule nationale senior </t>
    </r>
    <r>
      <rPr>
        <i/>
        <sz val="14"/>
        <rFont val="Arial"/>
        <family val="2"/>
      </rPr>
      <t>(titre de champion national)</t>
    </r>
  </si>
  <si>
    <t>BESNARD Joël</t>
  </si>
  <si>
    <t>SCHIAVI Gérard</t>
  </si>
  <si>
    <t>MAC BEAUJOLAIS</t>
  </si>
  <si>
    <t>DONNET Jacques</t>
  </si>
  <si>
    <t>PUJADE Marcel</t>
  </si>
  <si>
    <t>CHEFGROS Yoann</t>
  </si>
  <si>
    <t>MARCHAND Gabriel</t>
  </si>
  <si>
    <t>CHEFGROS Gérard</t>
  </si>
  <si>
    <t>MODEL AIRCLUB MACON</t>
  </si>
  <si>
    <t>REVERAULT Stéphanie</t>
  </si>
  <si>
    <t>PITON Guy</t>
  </si>
  <si>
    <t>ALPHONSE PENAUD</t>
  </si>
  <si>
    <t>SOLANO Angel</t>
  </si>
  <si>
    <t>SOLANO Rosine</t>
  </si>
  <si>
    <r>
      <t xml:space="preserve">Avion à moteur caoutchouc formule nationale cadet </t>
    </r>
    <r>
      <rPr>
        <i/>
        <sz val="14"/>
        <rFont val="Arial"/>
        <family val="2"/>
      </rPr>
      <t>(titre de champion de France cadet)</t>
    </r>
  </si>
  <si>
    <t>JACQUEMIN Louison</t>
  </si>
  <si>
    <t>TISSEROND Juliette</t>
  </si>
  <si>
    <t>MORANDINI Lorenzo</t>
  </si>
  <si>
    <t>MORANDINI Carla</t>
  </si>
  <si>
    <t>RIGAULT Aileen</t>
  </si>
  <si>
    <r>
      <t xml:space="preserve">Avion à moteur caoutchouc formule nationale junior </t>
    </r>
    <r>
      <rPr>
        <i/>
        <sz val="14"/>
        <rFont val="Arial"/>
        <family val="2"/>
      </rPr>
      <t>(épreuve hors championnat de France)</t>
    </r>
  </si>
  <si>
    <r>
      <t>Avion à moteur caoutchouc formule nationale senior</t>
    </r>
    <r>
      <rPr>
        <i/>
        <sz val="14"/>
        <rFont val="Arial"/>
        <family val="2"/>
      </rPr>
      <t xml:space="preserve"> (titre de champion national)</t>
    </r>
  </si>
  <si>
    <t>DJIAN Jany</t>
  </si>
  <si>
    <t>GILIBERTO Gisèle</t>
  </si>
  <si>
    <t>Championnat de France motoplaneur électrique</t>
  </si>
  <si>
    <t>21 et 22 septembre 2013 - Soual (Soual Model Air Club )</t>
  </si>
  <si>
    <r>
      <t xml:space="preserve">Catégorie internationale F5B </t>
    </r>
    <r>
      <rPr>
        <i/>
        <sz val="14"/>
        <rFont val="Arial"/>
        <family val="2"/>
      </rPr>
      <t>(titre de champion de France)</t>
    </r>
  </si>
  <si>
    <t>MLINARIC Lionel</t>
  </si>
  <si>
    <t>MLINARIC Bastien</t>
  </si>
  <si>
    <t>UZAN Michel</t>
  </si>
  <si>
    <t>A.A. Villaroche</t>
  </si>
  <si>
    <t>FAUGERE Christian</t>
  </si>
  <si>
    <t>AM Causse Montagne noire</t>
  </si>
  <si>
    <t>BEGUIN Claude Alain</t>
  </si>
  <si>
    <t>Comet Club Modélisme</t>
  </si>
  <si>
    <t>PEYRICHOUX Christian</t>
  </si>
  <si>
    <t>Merville A.M.C.</t>
  </si>
  <si>
    <t>RICARD Jean-Luc</t>
  </si>
  <si>
    <t>GEORGES Jean-Michel</t>
  </si>
  <si>
    <t>A.M.C. des Graves</t>
  </si>
  <si>
    <t>ROUGIER Pascal</t>
  </si>
  <si>
    <r>
      <t xml:space="preserve">F5B 7 éléments </t>
    </r>
    <r>
      <rPr>
        <i/>
        <sz val="14"/>
        <rFont val="Arial"/>
        <family val="2"/>
      </rPr>
      <t>(titre de champion national)</t>
    </r>
  </si>
  <si>
    <t>BARAT Christian</t>
  </si>
  <si>
    <t>Championnat de France Montgolfière RC</t>
  </si>
  <si>
    <t>12 et 13 octobre 2013 - Luxeuil-les-Bains (Les Ailes Luxoviennes)</t>
  </si>
  <si>
    <r>
      <t xml:space="preserve">Catégorie internationale F7A </t>
    </r>
    <r>
      <rPr>
        <i/>
        <sz val="14"/>
        <color indexed="8"/>
        <rFont val="Arial"/>
        <family val="2"/>
      </rPr>
      <t>(titre de champion national)</t>
    </r>
  </si>
  <si>
    <t>Ep 1</t>
  </si>
  <si>
    <t>Ep 2</t>
  </si>
  <si>
    <t>Ep 3</t>
  </si>
  <si>
    <t>Ep 4</t>
  </si>
  <si>
    <t>Ep 5</t>
  </si>
  <si>
    <t>Ep 6</t>
  </si>
  <si>
    <t>Ep 7</t>
  </si>
  <si>
    <t>Ep 8</t>
  </si>
  <si>
    <t>Ep 9</t>
  </si>
  <si>
    <t>Ep 10</t>
  </si>
  <si>
    <t>BILQUEY Jérôme</t>
  </si>
  <si>
    <t>AMC Vesoul Quincey</t>
  </si>
  <si>
    <t>BILQUEY Bernard</t>
  </si>
  <si>
    <t>MARTIN Thomas</t>
  </si>
  <si>
    <t>GOLA Annonay</t>
  </si>
  <si>
    <t>CHARRA Jérôme</t>
  </si>
  <si>
    <t>MRCAD Annonay</t>
  </si>
  <si>
    <t>CHAPUZOT Romain</t>
  </si>
  <si>
    <t>Ailes Luxoviennes</t>
  </si>
  <si>
    <t>BROUSSIER David</t>
  </si>
  <si>
    <t>PRAY Julien</t>
  </si>
  <si>
    <t>LARERE Ludovic</t>
  </si>
  <si>
    <t>AC Ochsenfeld</t>
  </si>
  <si>
    <t>DIEUZY Patrick</t>
  </si>
  <si>
    <t>Mini Ballon Passion</t>
  </si>
  <si>
    <t>JOLY Charles-Henri</t>
  </si>
  <si>
    <t>BARILLON Laétitia</t>
  </si>
  <si>
    <t>RICHON Christophe</t>
  </si>
  <si>
    <t>RICHON Estelle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</si>
</sst>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_-* #,##0.00\ _F_-;\-* #,##0.00\ _F_-;_-* &quot;-&quot;??\ _F_-;_-@_-"/>
    <numFmt numFmtId="166" formatCode="\(0\)"/>
    <numFmt numFmtId="167" formatCode="&quot;(&quot;0&quot;)&quot;"/>
    <numFmt numFmtId="168" formatCode="0.0"/>
    <numFmt numFmtId="169" formatCode="0000"/>
    <numFmt numFmtId="170" formatCode="0&quot;  &quot;"/>
    <numFmt numFmtId="171" formatCode="#;#;\ "/>
    <numFmt numFmtId="172" formatCode="0\,0"/>
    <numFmt numFmtId="173" formatCode="#,##0.0_);\(#,##0.0\)"/>
    <numFmt numFmtId="174" formatCode="0.0&quot; km/h&quot;"/>
    <numFmt numFmtId="175" formatCode="h:mm:ss"/>
    <numFmt numFmtId="176" formatCode="0&quot;:&quot;00.0"/>
    <numFmt numFmtId="177" formatCode="0&quot;:&quot;00&quot;.&quot;0"/>
    <numFmt numFmtId="178" formatCode="0.00;[Red]0.00"/>
    <numFmt numFmtId="179" formatCode="0;[Red]0"/>
  </numFmts>
  <fonts count="12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8"/>
      <color indexed="8"/>
      <name val="Arial"/>
      <family val="2"/>
    </font>
    <font>
      <sz val="18"/>
      <color indexed="8"/>
      <name val="Arial"/>
      <family val="2"/>
    </font>
    <font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b/>
      <i/>
      <sz val="18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sz val="8"/>
      <name val="Arial"/>
      <family val="2"/>
    </font>
    <font>
      <sz val="10"/>
      <name val="Verdana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b/>
      <i/>
      <vertAlign val="superscript"/>
      <sz val="18"/>
      <name val="Arial"/>
      <family val="2"/>
    </font>
    <font>
      <b/>
      <sz val="8"/>
      <name val="Arial"/>
      <family val="2"/>
    </font>
    <font>
      <b/>
      <i/>
      <sz val="18"/>
      <name val="Helv"/>
      <family val="0"/>
    </font>
    <font>
      <sz val="1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u val="single"/>
      <sz val="12"/>
      <name val="Arial"/>
      <family val="2"/>
    </font>
    <font>
      <sz val="7"/>
      <name val="Arial"/>
      <family val="2"/>
    </font>
    <font>
      <i/>
      <sz val="18"/>
      <name val="Arial"/>
      <family val="2"/>
    </font>
    <font>
      <sz val="18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i/>
      <vertAlign val="superscript"/>
      <sz val="12"/>
      <name val="Arial"/>
      <family val="2"/>
    </font>
    <font>
      <sz val="8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indexed="39"/>
      <name val="Arial"/>
      <family val="2"/>
    </font>
    <font>
      <b/>
      <sz val="8"/>
      <color indexed="39"/>
      <name val="Arial"/>
      <family val="2"/>
    </font>
    <font>
      <sz val="10"/>
      <color indexed="3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sz val="9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</fills>
  <borders count="2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medium">
        <color rgb="FF000000"/>
      </left>
      <right>
        <color indexed="63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>
        <color rgb="FF000000"/>
      </bottom>
    </border>
    <border>
      <left style="thin"/>
      <right style="thin"/>
      <top style="medium"/>
      <bottom style="medium">
        <color rgb="FF000000"/>
      </bottom>
    </border>
    <border>
      <left style="thin"/>
      <right style="medium"/>
      <top style="medium"/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 style="medium"/>
    </border>
    <border>
      <left style="medium"/>
      <right style="medium"/>
      <top style="thick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25">
    <xf numFmtId="0" fontId="0" fillId="0" borderId="0">
      <alignment/>
      <protection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6" borderId="0" applyNumberFormat="0" applyBorder="0" applyAlignment="0" applyProtection="0"/>
    <xf numFmtId="0" fontId="103" fillId="27" borderId="1" applyNumberFormat="0" applyAlignment="0" applyProtection="0"/>
    <xf numFmtId="0" fontId="104" fillId="0" borderId="2" applyNumberFormat="0" applyFill="0" applyAlignment="0" applyProtection="0"/>
    <xf numFmtId="0" fontId="105" fillId="28" borderId="1" applyNumberFormat="0" applyAlignment="0" applyProtection="0"/>
    <xf numFmtId="0" fontId="0" fillId="0" borderId="0" applyFont="0" applyFill="0" applyBorder="0" applyAlignment="0" applyProtection="0"/>
    <xf numFmtId="0" fontId="10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43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99" fillId="0" borderId="0" applyFont="0" applyFill="0" applyBorder="0" applyAlignment="0" applyProtection="0"/>
    <xf numFmtId="42" fontId="9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8" fillId="30" borderId="0" applyNumberFormat="0" applyBorder="0" applyAlignment="0" applyProtection="0"/>
    <xf numFmtId="0" fontId="15" fillId="0" borderId="0">
      <alignment/>
      <protection/>
    </xf>
    <xf numFmtId="0" fontId="1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ill="0" applyProtection="0">
      <alignment/>
    </xf>
    <xf numFmtId="0" fontId="0" fillId="0" borderId="0">
      <alignment/>
      <protection/>
    </xf>
    <xf numFmtId="0" fontId="110" fillId="0" borderId="0">
      <alignment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9" fontId="9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9" fillId="31" borderId="3" applyNumberFormat="0" applyFont="0" applyAlignment="0" applyProtection="0"/>
    <xf numFmtId="0" fontId="111" fillId="27" borderId="4" applyNumberFormat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4" fillId="0" borderId="5" applyNumberFormat="0" applyFill="0" applyAlignment="0" applyProtection="0"/>
    <xf numFmtId="0" fontId="115" fillId="0" borderId="6" applyNumberFormat="0" applyFill="0" applyAlignment="0" applyProtection="0"/>
    <xf numFmtId="0" fontId="116" fillId="0" borderId="7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8" applyNumberFormat="0" applyFill="0" applyAlignment="0" applyProtection="0"/>
    <xf numFmtId="0" fontId="118" fillId="32" borderId="9" applyNumberFormat="0" applyAlignment="0" applyProtection="0"/>
  </cellStyleXfs>
  <cellXfs count="27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164" fontId="9" fillId="34" borderId="12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/>
    </xf>
    <xf numFmtId="2" fontId="9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2" fontId="10" fillId="0" borderId="17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/>
      <protection/>
    </xf>
    <xf numFmtId="2" fontId="12" fillId="0" borderId="2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 applyProtection="1">
      <alignment horizontal="center" vertical="center"/>
      <protection/>
    </xf>
    <xf numFmtId="2" fontId="10" fillId="0" borderId="21" xfId="0" applyNumberFormat="1" applyFont="1" applyBorder="1" applyAlignment="1" applyProtection="1">
      <alignment horizontal="center" vertical="center"/>
      <protection/>
    </xf>
    <xf numFmtId="2" fontId="2" fillId="0" borderId="22" xfId="0" applyNumberFormat="1" applyFont="1" applyBorder="1" applyAlignment="1" applyProtection="1">
      <alignment horizontal="center" vertical="center"/>
      <protection/>
    </xf>
    <xf numFmtId="2" fontId="2" fillId="0" borderId="23" xfId="0" applyNumberFormat="1" applyFont="1" applyBorder="1" applyAlignment="1" applyProtection="1">
      <alignment horizontal="center" vertical="center"/>
      <protection/>
    </xf>
    <xf numFmtId="2" fontId="10" fillId="0" borderId="23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95" applyFont="1" applyBorder="1" applyAlignment="1">
      <alignment horizontal="center" vertical="center"/>
      <protection/>
    </xf>
    <xf numFmtId="164" fontId="2" fillId="0" borderId="25" xfId="95" applyNumberFormat="1" applyFont="1" applyBorder="1" applyAlignment="1">
      <alignment horizontal="center" vertical="center"/>
      <protection/>
    </xf>
    <xf numFmtId="0" fontId="13" fillId="0" borderId="0" xfId="0" applyFont="1" applyAlignment="1">
      <alignment vertical="center"/>
    </xf>
    <xf numFmtId="2" fontId="10" fillId="0" borderId="26" xfId="0" applyNumberFormat="1" applyFont="1" applyBorder="1" applyAlignment="1" applyProtection="1">
      <alignment horizontal="center" vertical="center"/>
      <protection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 applyProtection="1">
      <alignment horizontal="center" vertical="center"/>
      <protection/>
    </xf>
    <xf numFmtId="2" fontId="12" fillId="0" borderId="30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vertical="center"/>
    </xf>
    <xf numFmtId="164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2" fontId="12" fillId="33" borderId="3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64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2" fontId="10" fillId="0" borderId="34" xfId="0" applyNumberFormat="1" applyFont="1" applyBorder="1" applyAlignment="1" applyProtection="1">
      <alignment horizontal="center" vertical="center"/>
      <protection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 applyProtection="1">
      <alignment horizontal="center" vertical="center"/>
      <protection/>
    </xf>
    <xf numFmtId="2" fontId="1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 applyProtection="1">
      <alignment horizontal="center" vertical="center"/>
      <protection/>
    </xf>
    <xf numFmtId="2" fontId="2" fillId="0" borderId="31" xfId="0" applyNumberFormat="1" applyFont="1" applyBorder="1" applyAlignment="1" applyProtection="1">
      <alignment horizontal="center" vertical="center"/>
      <protection/>
    </xf>
    <xf numFmtId="2" fontId="2" fillId="0" borderId="41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12" fillId="0" borderId="44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vertical="center"/>
    </xf>
    <xf numFmtId="2" fontId="12" fillId="0" borderId="26" xfId="0" applyNumberFormat="1" applyFont="1" applyBorder="1" applyAlignment="1">
      <alignment horizontal="center" vertical="center"/>
    </xf>
    <xf numFmtId="2" fontId="12" fillId="0" borderId="45" xfId="0" applyNumberFormat="1" applyFont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left" vertical="center"/>
      <protection locked="0"/>
    </xf>
    <xf numFmtId="2" fontId="12" fillId="0" borderId="34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12" fillId="0" borderId="48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9" fillId="34" borderId="49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33" borderId="52" xfId="0" applyFill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164" fontId="2" fillId="0" borderId="53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2" fontId="10" fillId="0" borderId="51" xfId="0" applyNumberFormat="1" applyFont="1" applyBorder="1" applyAlignment="1" applyProtection="1">
      <alignment horizontal="center" vertical="center"/>
      <protection/>
    </xf>
    <xf numFmtId="2" fontId="2" fillId="0" borderId="54" xfId="0" applyNumberFormat="1" applyFont="1" applyBorder="1" applyAlignment="1">
      <alignment horizontal="center" vertical="center" wrapText="1"/>
    </xf>
    <xf numFmtId="0" fontId="2" fillId="0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164" fontId="2" fillId="0" borderId="57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left" vertical="center"/>
      <protection locked="0"/>
    </xf>
    <xf numFmtId="2" fontId="10" fillId="0" borderId="55" xfId="0" applyNumberFormat="1" applyFont="1" applyBorder="1" applyAlignment="1" applyProtection="1">
      <alignment horizontal="center" vertical="center"/>
      <protection/>
    </xf>
    <xf numFmtId="2" fontId="2" fillId="0" borderId="58" xfId="0" applyNumberFormat="1" applyFont="1" applyBorder="1" applyAlignment="1" applyProtection="1">
      <alignment horizontal="center" vertical="center"/>
      <protection/>
    </xf>
    <xf numFmtId="2" fontId="2" fillId="0" borderId="59" xfId="0" applyNumberFormat="1" applyFont="1" applyBorder="1" applyAlignment="1" applyProtection="1">
      <alignment horizontal="center" vertical="center"/>
      <protection/>
    </xf>
    <xf numFmtId="2" fontId="2" fillId="0" borderId="60" xfId="0" applyNumberFormat="1" applyFont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left" vertical="center" wrapText="1"/>
    </xf>
    <xf numFmtId="0" fontId="0" fillId="0" borderId="62" xfId="0" applyFont="1" applyBorder="1" applyAlignment="1">
      <alignment vertical="center"/>
    </xf>
    <xf numFmtId="2" fontId="10" fillId="0" borderId="34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6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10" fillId="0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left" wrapText="1"/>
    </xf>
    <xf numFmtId="164" fontId="2" fillId="0" borderId="25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2" fontId="12" fillId="0" borderId="63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 applyProtection="1">
      <alignment horizontal="center" vertical="center"/>
      <protection/>
    </xf>
    <xf numFmtId="0" fontId="0" fillId="33" borderId="28" xfId="0" applyFill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2" fontId="12" fillId="33" borderId="64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left" wrapText="1"/>
    </xf>
    <xf numFmtId="2" fontId="12" fillId="0" borderId="64" xfId="0" applyNumberFormat="1" applyFont="1" applyBorder="1" applyAlignment="1">
      <alignment horizontal="center" vertical="center" wrapText="1"/>
    </xf>
    <xf numFmtId="0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>
      <alignment horizontal="left" wrapText="1"/>
    </xf>
    <xf numFmtId="0" fontId="2" fillId="0" borderId="32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0" fontId="2" fillId="0" borderId="33" xfId="0" applyFont="1" applyBorder="1" applyAlignment="1">
      <alignment/>
    </xf>
    <xf numFmtId="2" fontId="12" fillId="33" borderId="65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2" fontId="12" fillId="0" borderId="66" xfId="0" applyNumberFormat="1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33" borderId="37" xfId="0" applyFill="1" applyBorder="1" applyAlignment="1">
      <alignment horizontal="left" wrapText="1"/>
    </xf>
    <xf numFmtId="2" fontId="12" fillId="33" borderId="67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left" wrapText="1"/>
    </xf>
    <xf numFmtId="0" fontId="2" fillId="0" borderId="32" xfId="0" applyFont="1" applyFill="1" applyBorder="1" applyAlignment="1">
      <alignment horizontal="center" vertical="center" wrapText="1"/>
    </xf>
    <xf numFmtId="2" fontId="12" fillId="0" borderId="34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0" fillId="33" borderId="42" xfId="0" applyFill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/>
    </xf>
    <xf numFmtId="164" fontId="2" fillId="0" borderId="57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2" fontId="12" fillId="33" borderId="63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2" fontId="2" fillId="0" borderId="27" xfId="0" applyNumberFormat="1" applyFont="1" applyBorder="1" applyAlignment="1" applyProtection="1">
      <alignment horizontal="center" vertical="center"/>
      <protection/>
    </xf>
    <xf numFmtId="0" fontId="2" fillId="0" borderId="31" xfId="0" applyFont="1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33" borderId="47" xfId="0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left" vertical="center"/>
    </xf>
    <xf numFmtId="0" fontId="0" fillId="0" borderId="69" xfId="0" applyBorder="1" applyAlignment="1">
      <alignment horizontal="left" vertical="center" wrapText="1"/>
    </xf>
    <xf numFmtId="2" fontId="119" fillId="0" borderId="0" xfId="0" applyNumberFormat="1" applyFont="1" applyBorder="1" applyAlignment="1">
      <alignment/>
    </xf>
    <xf numFmtId="0" fontId="0" fillId="33" borderId="70" xfId="0" applyFill="1" applyBorder="1" applyAlignment="1">
      <alignment horizontal="left" vertical="center" wrapText="1"/>
    </xf>
    <xf numFmtId="0" fontId="13" fillId="0" borderId="27" xfId="0" applyFont="1" applyBorder="1" applyAlignment="1">
      <alignment vertical="center"/>
    </xf>
    <xf numFmtId="2" fontId="2" fillId="0" borderId="24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" fillId="0" borderId="71" xfId="0" applyNumberFormat="1" applyFont="1" applyFill="1" applyBorder="1" applyAlignment="1" applyProtection="1">
      <alignment horizontal="center" vertical="center"/>
      <protection locked="0"/>
    </xf>
    <xf numFmtId="0" fontId="0" fillId="0" borderId="72" xfId="0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36" xfId="0" applyFont="1" applyFill="1" applyBorder="1" applyAlignment="1" applyProtection="1">
      <alignment horizontal="left" vertical="center"/>
      <protection locked="0"/>
    </xf>
    <xf numFmtId="2" fontId="12" fillId="0" borderId="67" xfId="0" applyNumberFormat="1" applyFont="1" applyBorder="1" applyAlignment="1">
      <alignment horizontal="center" vertical="center" wrapText="1"/>
    </xf>
    <xf numFmtId="0" fontId="0" fillId="33" borderId="69" xfId="0" applyFill="1" applyBorder="1" applyAlignment="1">
      <alignment horizontal="left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0" fillId="33" borderId="72" xfId="0" applyFill="1" applyBorder="1" applyAlignment="1">
      <alignment horizontal="left" vertical="center" wrapText="1"/>
    </xf>
    <xf numFmtId="164" fontId="2" fillId="0" borderId="53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2" fontId="10" fillId="0" borderId="23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0" fontId="0" fillId="33" borderId="74" xfId="0" applyFill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left" vertical="center" wrapText="1"/>
    </xf>
    <xf numFmtId="2" fontId="10" fillId="0" borderId="46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/>
    </xf>
    <xf numFmtId="0" fontId="99" fillId="0" borderId="0" xfId="84">
      <alignment/>
      <protection/>
    </xf>
    <xf numFmtId="0" fontId="17" fillId="0" borderId="0" xfId="63" applyFont="1" applyBorder="1" applyAlignment="1">
      <alignment horizontal="center"/>
      <protection/>
    </xf>
    <xf numFmtId="0" fontId="18" fillId="0" borderId="0" xfId="63" applyFont="1" applyBorder="1">
      <alignment/>
      <protection/>
    </xf>
    <xf numFmtId="0" fontId="0" fillId="0" borderId="0" xfId="63" applyFont="1" applyBorder="1">
      <alignment/>
      <protection/>
    </xf>
    <xf numFmtId="0" fontId="19" fillId="0" borderId="0" xfId="63" applyFont="1" applyBorder="1" applyAlignment="1">
      <alignment horizontal="center"/>
      <protection/>
    </xf>
    <xf numFmtId="2" fontId="0" fillId="0" borderId="0" xfId="63" applyNumberFormat="1" applyFont="1" applyBorder="1">
      <alignment/>
      <protection/>
    </xf>
    <xf numFmtId="2" fontId="0" fillId="0" borderId="0" xfId="63" applyNumberFormat="1" applyFont="1" applyBorder="1" applyAlignment="1">
      <alignment horizontal="center"/>
      <protection/>
    </xf>
    <xf numFmtId="0" fontId="20" fillId="35" borderId="0" xfId="63" applyFont="1" applyFill="1" applyBorder="1">
      <alignment/>
      <protection/>
    </xf>
    <xf numFmtId="0" fontId="0" fillId="0" borderId="77" xfId="63" applyFont="1" applyBorder="1">
      <alignment/>
      <protection/>
    </xf>
    <xf numFmtId="0" fontId="12" fillId="0" borderId="78" xfId="63" applyNumberFormat="1" applyFont="1" applyFill="1" applyBorder="1" applyAlignment="1" applyProtection="1">
      <alignment horizontal="center" vertical="center"/>
      <protection locked="0"/>
    </xf>
    <xf numFmtId="0" fontId="0" fillId="0" borderId="79" xfId="63" applyFont="1" applyBorder="1" applyAlignment="1">
      <alignment horizontal="left" vertical="center" wrapText="1"/>
      <protection/>
    </xf>
    <xf numFmtId="0" fontId="0" fillId="0" borderId="79" xfId="63" applyFont="1" applyBorder="1" applyAlignment="1">
      <alignment horizontal="center" vertical="center" wrapText="1"/>
      <protection/>
    </xf>
    <xf numFmtId="2" fontId="12" fillId="0" borderId="78" xfId="63" applyNumberFormat="1" applyFont="1" applyBorder="1" applyAlignment="1">
      <alignment horizontal="center" vertical="center"/>
      <protection/>
    </xf>
    <xf numFmtId="0" fontId="0" fillId="0" borderId="77" xfId="63" applyFont="1" applyBorder="1" applyAlignment="1">
      <alignment vertical="center"/>
      <protection/>
    </xf>
    <xf numFmtId="2" fontId="12" fillId="0" borderId="80" xfId="63" applyNumberFormat="1" applyFont="1" applyBorder="1" applyAlignment="1">
      <alignment horizontal="center" vertical="center"/>
      <protection/>
    </xf>
    <xf numFmtId="2" fontId="0" fillId="0" borderId="81" xfId="63" applyNumberFormat="1" applyFont="1" applyBorder="1" applyAlignment="1">
      <alignment horizontal="center" vertical="center"/>
      <protection/>
    </xf>
    <xf numFmtId="2" fontId="12" fillId="0" borderId="81" xfId="63" applyNumberFormat="1" applyFont="1" applyBorder="1" applyAlignment="1">
      <alignment horizontal="center" vertical="center"/>
      <protection/>
    </xf>
    <xf numFmtId="2" fontId="0" fillId="0" borderId="82" xfId="63" applyNumberFormat="1" applyFont="1" applyBorder="1" applyAlignment="1">
      <alignment horizontal="center" vertical="center"/>
      <protection/>
    </xf>
    <xf numFmtId="0" fontId="99" fillId="0" borderId="0" xfId="84" applyAlignment="1">
      <alignment vertical="center"/>
      <protection/>
    </xf>
    <xf numFmtId="0" fontId="12" fillId="0" borderId="83" xfId="63" applyNumberFormat="1" applyFont="1" applyFill="1" applyBorder="1" applyAlignment="1" applyProtection="1">
      <alignment horizontal="center" vertical="center"/>
      <protection locked="0"/>
    </xf>
    <xf numFmtId="0" fontId="0" fillId="0" borderId="84" xfId="63" applyFont="1" applyBorder="1" applyAlignment="1">
      <alignment horizontal="left" vertical="center" wrapText="1"/>
      <protection/>
    </xf>
    <xf numFmtId="0" fontId="0" fillId="0" borderId="84" xfId="63" applyFont="1" applyBorder="1" applyAlignment="1">
      <alignment horizontal="center" vertical="center" wrapText="1"/>
      <protection/>
    </xf>
    <xf numFmtId="2" fontId="12" fillId="0" borderId="83" xfId="63" applyNumberFormat="1" applyFont="1" applyBorder="1" applyAlignment="1">
      <alignment horizontal="center" vertical="center"/>
      <protection/>
    </xf>
    <xf numFmtId="2" fontId="12" fillId="0" borderId="24" xfId="63" applyNumberFormat="1" applyFont="1" applyBorder="1" applyAlignment="1">
      <alignment horizontal="center" vertical="center"/>
      <protection/>
    </xf>
    <xf numFmtId="2" fontId="12" fillId="0" borderId="25" xfId="63" applyNumberFormat="1" applyFont="1" applyBorder="1" applyAlignment="1">
      <alignment horizontal="center" vertical="center"/>
      <protection/>
    </xf>
    <xf numFmtId="2" fontId="0" fillId="0" borderId="25" xfId="63" applyNumberFormat="1" applyFont="1" applyBorder="1" applyAlignment="1">
      <alignment horizontal="center" vertical="center"/>
      <protection/>
    </xf>
    <xf numFmtId="2" fontId="12" fillId="0" borderId="27" xfId="63" applyNumberFormat="1" applyFont="1" applyBorder="1" applyAlignment="1">
      <alignment horizontal="center" vertical="center"/>
      <protection/>
    </xf>
    <xf numFmtId="49" fontId="0" fillId="0" borderId="24" xfId="63" applyNumberFormat="1" applyFont="1" applyBorder="1" applyAlignment="1">
      <alignment horizontal="center" vertical="center"/>
      <protection/>
    </xf>
    <xf numFmtId="0" fontId="0" fillId="0" borderId="83" xfId="63" applyNumberFormat="1" applyFont="1" applyFill="1" applyBorder="1" applyAlignment="1" applyProtection="1">
      <alignment horizontal="center" vertical="center"/>
      <protection locked="0"/>
    </xf>
    <xf numFmtId="49" fontId="0" fillId="0" borderId="25" xfId="63" applyNumberFormat="1" applyFont="1" applyBorder="1" applyAlignment="1">
      <alignment horizontal="center" vertical="center"/>
      <protection/>
    </xf>
    <xf numFmtId="49" fontId="0" fillId="0" borderId="27" xfId="63" applyNumberFormat="1" applyFont="1" applyBorder="1" applyAlignment="1">
      <alignment horizontal="center" vertical="center"/>
      <protection/>
    </xf>
    <xf numFmtId="0" fontId="0" fillId="0" borderId="85" xfId="63" applyFont="1" applyBorder="1" applyAlignment="1">
      <alignment horizontal="left" vertical="center" wrapText="1"/>
      <protection/>
    </xf>
    <xf numFmtId="0" fontId="0" fillId="0" borderId="86" xfId="63" applyFont="1" applyBorder="1" applyAlignment="1">
      <alignment horizontal="left" vertical="center" wrapText="1"/>
      <protection/>
    </xf>
    <xf numFmtId="0" fontId="0" fillId="0" borderId="84" xfId="63" applyFont="1" applyBorder="1" applyAlignment="1">
      <alignment horizontal="left" vertical="center"/>
      <protection/>
    </xf>
    <xf numFmtId="0" fontId="0" fillId="0" borderId="84" xfId="63" applyFont="1" applyBorder="1" applyAlignment="1">
      <alignment horizontal="center" vertical="center"/>
      <protection/>
    </xf>
    <xf numFmtId="0" fontId="12" fillId="0" borderId="24" xfId="63" applyNumberFormat="1" applyFont="1" applyBorder="1" applyAlignment="1">
      <alignment horizontal="center" vertical="center"/>
      <protection/>
    </xf>
    <xf numFmtId="49" fontId="12" fillId="0" borderId="25" xfId="63" applyNumberFormat="1" applyFont="1" applyBorder="1" applyAlignment="1">
      <alignment horizontal="center" vertical="center"/>
      <protection/>
    </xf>
    <xf numFmtId="0" fontId="0" fillId="0" borderId="87" xfId="63" applyNumberFormat="1" applyFont="1" applyFill="1" applyBorder="1" applyAlignment="1" applyProtection="1">
      <alignment horizontal="center" vertical="center"/>
      <protection locked="0"/>
    </xf>
    <xf numFmtId="0" fontId="0" fillId="0" borderId="88" xfId="63" applyFont="1" applyBorder="1" applyAlignment="1">
      <alignment horizontal="left" vertical="center" wrapText="1"/>
      <protection/>
    </xf>
    <xf numFmtId="0" fontId="0" fillId="0" borderId="88" xfId="63" applyFont="1" applyBorder="1" applyAlignment="1">
      <alignment horizontal="center" vertical="center" wrapText="1"/>
      <protection/>
    </xf>
    <xf numFmtId="2" fontId="12" fillId="0" borderId="87" xfId="63" applyNumberFormat="1" applyFont="1" applyBorder="1" applyAlignment="1">
      <alignment horizontal="center" vertical="center"/>
      <protection/>
    </xf>
    <xf numFmtId="2" fontId="12" fillId="0" borderId="31" xfId="63" applyNumberFormat="1" applyFont="1" applyBorder="1" applyAlignment="1">
      <alignment horizontal="center" vertical="center"/>
      <protection/>
    </xf>
    <xf numFmtId="2" fontId="12" fillId="0" borderId="32" xfId="63" applyNumberFormat="1" applyFont="1" applyBorder="1" applyAlignment="1">
      <alignment horizontal="center" vertical="center"/>
      <protection/>
    </xf>
    <xf numFmtId="49" fontId="0" fillId="0" borderId="32" xfId="63" applyNumberFormat="1" applyFont="1" applyBorder="1" applyAlignment="1">
      <alignment horizontal="center" vertical="center"/>
      <protection/>
    </xf>
    <xf numFmtId="49" fontId="0" fillId="0" borderId="46" xfId="63" applyNumberFormat="1" applyFont="1" applyBorder="1" applyAlignment="1">
      <alignment horizontal="center" vertical="center"/>
      <protection/>
    </xf>
    <xf numFmtId="2" fontId="99" fillId="0" borderId="0" xfId="84" applyNumberFormat="1">
      <alignment/>
      <protection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34" borderId="10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left" vertical="center" wrapText="1"/>
    </xf>
    <xf numFmtId="167" fontId="23" fillId="34" borderId="12" xfId="0" applyNumberFormat="1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0" fontId="23" fillId="34" borderId="49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12" fillId="0" borderId="55" xfId="92" applyNumberFormat="1" applyFont="1" applyFill="1" applyBorder="1" applyAlignment="1" applyProtection="1">
      <alignment horizontal="center" vertical="center"/>
      <protection locked="0"/>
    </xf>
    <xf numFmtId="49" fontId="0" fillId="0" borderId="42" xfId="92" applyNumberFormat="1" applyFont="1" applyFill="1" applyBorder="1" applyAlignment="1" applyProtection="1">
      <alignment horizontal="left" vertical="center"/>
      <protection locked="0"/>
    </xf>
    <xf numFmtId="0" fontId="0" fillId="0" borderId="57" xfId="92" applyBorder="1" applyAlignment="1">
      <alignment horizontal="center" vertical="center"/>
      <protection/>
    </xf>
    <xf numFmtId="0" fontId="0" fillId="0" borderId="57" xfId="0" applyNumberFormat="1" applyFont="1" applyFill="1" applyBorder="1" applyAlignment="1">
      <alignment horizontal="center"/>
    </xf>
    <xf numFmtId="1" fontId="0" fillId="0" borderId="57" xfId="92" applyNumberFormat="1" applyBorder="1" applyAlignment="1">
      <alignment horizontal="center" vertical="center"/>
      <protection/>
    </xf>
    <xf numFmtId="0" fontId="0" fillId="0" borderId="23" xfId="0" applyNumberFormat="1" applyFont="1" applyFill="1" applyBorder="1" applyAlignment="1">
      <alignment horizontal="left"/>
    </xf>
    <xf numFmtId="2" fontId="2" fillId="0" borderId="44" xfId="0" applyNumberFormat="1" applyFont="1" applyFill="1" applyBorder="1" applyAlignment="1">
      <alignment horizontal="center"/>
    </xf>
    <xf numFmtId="0" fontId="0" fillId="0" borderId="0" xfId="92" applyFont="1" applyAlignment="1">
      <alignment vertical="center"/>
      <protection/>
    </xf>
    <xf numFmtId="2" fontId="10" fillId="0" borderId="22" xfId="0" applyNumberFormat="1" applyFont="1" applyFill="1" applyBorder="1" applyAlignment="1">
      <alignment horizontal="center"/>
    </xf>
    <xf numFmtId="2" fontId="10" fillId="0" borderId="57" xfId="0" applyNumberFormat="1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0" fontId="12" fillId="0" borderId="26" xfId="92" applyNumberFormat="1" applyFont="1" applyFill="1" applyBorder="1" applyAlignment="1" applyProtection="1">
      <alignment horizontal="center" vertical="center"/>
      <protection locked="0"/>
    </xf>
    <xf numFmtId="0" fontId="0" fillId="0" borderId="28" xfId="92" applyFont="1" applyFill="1" applyBorder="1" applyAlignment="1" applyProtection="1">
      <alignment horizontal="left" vertical="center"/>
      <protection locked="0"/>
    </xf>
    <xf numFmtId="0" fontId="0" fillId="0" borderId="25" xfId="92" applyBorder="1" applyAlignment="1">
      <alignment horizontal="center" vertical="center"/>
      <protection/>
    </xf>
    <xf numFmtId="0" fontId="0" fillId="0" borderId="25" xfId="0" applyNumberFormat="1" applyFont="1" applyFill="1" applyBorder="1" applyAlignment="1">
      <alignment horizontal="center"/>
    </xf>
    <xf numFmtId="1" fontId="0" fillId="0" borderId="25" xfId="92" applyNumberFormat="1" applyBorder="1" applyAlignment="1">
      <alignment horizontal="center" vertical="center"/>
      <protection/>
    </xf>
    <xf numFmtId="0" fontId="0" fillId="0" borderId="27" xfId="0" applyNumberFormat="1" applyFont="1" applyFill="1" applyBorder="1" applyAlignment="1">
      <alignment horizontal="left"/>
    </xf>
    <xf numFmtId="2" fontId="2" fillId="0" borderId="45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0" fillId="0" borderId="26" xfId="92" applyNumberFormat="1" applyFont="1" applyFill="1" applyBorder="1" applyAlignment="1" applyProtection="1">
      <alignment horizontal="center" vertical="center"/>
      <protection locked="0"/>
    </xf>
    <xf numFmtId="2" fontId="2" fillId="0" borderId="27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92" applyFont="1" applyFill="1" applyBorder="1" applyAlignment="1" applyProtection="1">
      <alignment horizontal="left" vertical="center"/>
      <protection locked="0"/>
    </xf>
    <xf numFmtId="0" fontId="0" fillId="0" borderId="32" xfId="92" applyBorder="1" applyAlignment="1">
      <alignment horizontal="center" vertical="center"/>
      <protection/>
    </xf>
    <xf numFmtId="0" fontId="0" fillId="0" borderId="32" xfId="0" applyNumberFormat="1" applyFont="1" applyFill="1" applyBorder="1" applyAlignment="1">
      <alignment horizontal="center"/>
    </xf>
    <xf numFmtId="1" fontId="0" fillId="0" borderId="32" xfId="92" applyNumberFormat="1" applyBorder="1" applyAlignment="1">
      <alignment horizontal="center" vertical="center"/>
      <protection/>
    </xf>
    <xf numFmtId="0" fontId="0" fillId="0" borderId="46" xfId="0" applyNumberFormat="1" applyFont="1" applyFill="1" applyBorder="1" applyAlignment="1">
      <alignment horizontal="left"/>
    </xf>
    <xf numFmtId="2" fontId="2" fillId="36" borderId="48" xfId="0" applyNumberFormat="1" applyFont="1" applyFill="1" applyBorder="1" applyAlignment="1">
      <alignment horizontal="center"/>
    </xf>
    <xf numFmtId="2" fontId="2" fillId="36" borderId="31" xfId="0" applyNumberFormat="1" applyFont="1" applyFill="1" applyBorder="1" applyAlignment="1">
      <alignment horizontal="center"/>
    </xf>
    <xf numFmtId="2" fontId="2" fillId="36" borderId="32" xfId="0" applyNumberFormat="1" applyFont="1" applyFill="1" applyBorder="1" applyAlignment="1">
      <alignment horizontal="center"/>
    </xf>
    <xf numFmtId="2" fontId="2" fillId="36" borderId="46" xfId="0" applyNumberFormat="1" applyFont="1" applyFill="1" applyBorder="1" applyAlignment="1">
      <alignment horizontal="center"/>
    </xf>
    <xf numFmtId="0" fontId="23" fillId="34" borderId="13" xfId="0" applyFont="1" applyFill="1" applyBorder="1" applyAlignment="1">
      <alignment horizontal="left" vertical="center" wrapText="1"/>
    </xf>
    <xf numFmtId="0" fontId="0" fillId="0" borderId="25" xfId="92" applyFont="1" applyBorder="1" applyAlignment="1">
      <alignment horizontal="center" vertical="center"/>
      <protection/>
    </xf>
    <xf numFmtId="0" fontId="0" fillId="0" borderId="29" xfId="0" applyNumberFormat="1" applyFont="1" applyFill="1" applyBorder="1" applyAlignment="1">
      <alignment horizontal="left"/>
    </xf>
    <xf numFmtId="2" fontId="2" fillId="0" borderId="26" xfId="0" applyNumberFormat="1" applyFont="1" applyFill="1" applyBorder="1" applyAlignment="1">
      <alignment horizontal="center"/>
    </xf>
    <xf numFmtId="0" fontId="0" fillId="0" borderId="0" xfId="92">
      <alignment/>
      <protection/>
    </xf>
    <xf numFmtId="0" fontId="0" fillId="0" borderId="34" xfId="92" applyNumberFormat="1" applyFont="1" applyFill="1" applyBorder="1" applyAlignment="1" applyProtection="1">
      <alignment horizontal="center" vertical="center"/>
      <protection locked="0"/>
    </xf>
    <xf numFmtId="0" fontId="0" fillId="0" borderId="32" xfId="92" applyFont="1" applyBorder="1" applyAlignment="1">
      <alignment horizontal="center" vertical="center"/>
      <protection/>
    </xf>
    <xf numFmtId="0" fontId="0" fillId="0" borderId="33" xfId="0" applyNumberFormat="1" applyFont="1" applyFill="1" applyBorder="1" applyAlignment="1">
      <alignment horizontal="left"/>
    </xf>
    <xf numFmtId="2" fontId="2" fillId="0" borderId="34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2" fontId="10" fillId="0" borderId="46" xfId="0" applyNumberFormat="1" applyFont="1" applyFill="1" applyBorder="1" applyAlignment="1">
      <alignment horizontal="center"/>
    </xf>
    <xf numFmtId="0" fontId="25" fillId="0" borderId="0" xfId="84" applyFont="1">
      <alignment/>
      <protection/>
    </xf>
    <xf numFmtId="0" fontId="3" fillId="0" borderId="0" xfId="106" applyFont="1" applyBorder="1" applyAlignment="1">
      <alignment horizontal="center"/>
      <protection/>
    </xf>
    <xf numFmtId="0" fontId="3" fillId="0" borderId="0" xfId="106" applyFont="1" applyBorder="1" applyAlignment="1">
      <alignment/>
      <protection/>
    </xf>
    <xf numFmtId="0" fontId="3" fillId="0" borderId="0" xfId="106" applyFont="1" applyBorder="1" applyAlignment="1">
      <alignment horizontal="left"/>
      <protection/>
    </xf>
    <xf numFmtId="49" fontId="26" fillId="0" borderId="0" xfId="0" applyNumberFormat="1" applyFont="1" applyFill="1" applyBorder="1" applyAlignment="1">
      <alignment horizontal="center" vertical="center"/>
    </xf>
    <xf numFmtId="0" fontId="6" fillId="0" borderId="0" xfId="84" applyFont="1">
      <alignment/>
      <protection/>
    </xf>
    <xf numFmtId="0" fontId="2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49" fontId="26" fillId="0" borderId="89" xfId="0" applyNumberFormat="1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45" fontId="12" fillId="0" borderId="5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5" fontId="12" fillId="0" borderId="22" xfId="0" applyNumberFormat="1" applyFont="1" applyBorder="1" applyAlignment="1">
      <alignment horizontal="center" vertical="center"/>
    </xf>
    <xf numFmtId="45" fontId="0" fillId="0" borderId="57" xfId="0" applyNumberFormat="1" applyFont="1" applyBorder="1" applyAlignment="1">
      <alignment horizontal="center" vertical="center"/>
    </xf>
    <xf numFmtId="45" fontId="12" fillId="0" borderId="57" xfId="0" applyNumberFormat="1" applyFont="1" applyBorder="1" applyAlignment="1">
      <alignment horizontal="center" vertical="center"/>
    </xf>
    <xf numFmtId="45" fontId="0" fillId="0" borderId="23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45" fontId="12" fillId="0" borderId="26" xfId="0" applyNumberFormat="1" applyFont="1" applyFill="1" applyBorder="1" applyAlignment="1">
      <alignment horizontal="center" vertical="center"/>
    </xf>
    <xf numFmtId="45" fontId="0" fillId="0" borderId="24" xfId="0" applyNumberFormat="1" applyFont="1" applyBorder="1" applyAlignment="1">
      <alignment horizontal="center" vertical="center"/>
    </xf>
    <xf numFmtId="45" fontId="0" fillId="0" borderId="25" xfId="0" applyNumberFormat="1" applyFont="1" applyBorder="1" applyAlignment="1">
      <alignment horizontal="center" vertical="center"/>
    </xf>
    <xf numFmtId="45" fontId="12" fillId="0" borderId="25" xfId="0" applyNumberFormat="1" applyFont="1" applyBorder="1" applyAlignment="1">
      <alignment horizontal="center" vertical="center"/>
    </xf>
    <xf numFmtId="45" fontId="0" fillId="0" borderId="27" xfId="0" applyNumberFormat="1" applyFont="1" applyBorder="1" applyAlignment="1">
      <alignment horizontal="center" vertical="center"/>
    </xf>
    <xf numFmtId="45" fontId="12" fillId="0" borderId="2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5" fontId="12" fillId="0" borderId="24" xfId="0" applyNumberFormat="1" applyFont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45" fontId="0" fillId="36" borderId="26" xfId="0" applyNumberFormat="1" applyFont="1" applyFill="1" applyBorder="1" applyAlignment="1">
      <alignment horizontal="center" vertical="center"/>
    </xf>
    <xf numFmtId="45" fontId="0" fillId="36" borderId="24" xfId="0" applyNumberFormat="1" applyFont="1" applyFill="1" applyBorder="1" applyAlignment="1">
      <alignment horizontal="center" vertical="center"/>
    </xf>
    <xf numFmtId="45" fontId="0" fillId="36" borderId="25" xfId="0" applyNumberFormat="1" applyFont="1" applyFill="1" applyBorder="1" applyAlignment="1">
      <alignment horizontal="center" vertical="center"/>
    </xf>
    <xf numFmtId="45" fontId="0" fillId="36" borderId="27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left" vertical="center"/>
      <protection locked="0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left" vertical="center"/>
      <protection locked="0"/>
    </xf>
    <xf numFmtId="45" fontId="0" fillId="36" borderId="34" xfId="0" applyNumberFormat="1" applyFont="1" applyFill="1" applyBorder="1" applyAlignment="1">
      <alignment horizontal="center" vertical="center"/>
    </xf>
    <xf numFmtId="45" fontId="0" fillId="36" borderId="31" xfId="0" applyNumberFormat="1" applyFont="1" applyFill="1" applyBorder="1" applyAlignment="1">
      <alignment horizontal="center" vertical="center"/>
    </xf>
    <xf numFmtId="45" fontId="0" fillId="36" borderId="32" xfId="0" applyNumberFormat="1" applyFont="1" applyFill="1" applyBorder="1" applyAlignment="1">
      <alignment horizontal="center" vertical="center"/>
    </xf>
    <xf numFmtId="45" fontId="0" fillId="36" borderId="4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0" fontId="0" fillId="0" borderId="42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 wrapText="1"/>
    </xf>
    <xf numFmtId="45" fontId="0" fillId="0" borderId="22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/>
    </xf>
    <xf numFmtId="45" fontId="12" fillId="0" borderId="34" xfId="0" applyNumberFormat="1" applyFont="1" applyFill="1" applyBorder="1" applyAlignment="1">
      <alignment horizontal="center" vertical="center"/>
    </xf>
    <xf numFmtId="45" fontId="0" fillId="0" borderId="31" xfId="0" applyNumberFormat="1" applyFont="1" applyBorder="1" applyAlignment="1">
      <alignment horizontal="center" vertical="center"/>
    </xf>
    <xf numFmtId="45" fontId="12" fillId="0" borderId="32" xfId="0" applyNumberFormat="1" applyFont="1" applyBorder="1" applyAlignment="1">
      <alignment horizontal="center" vertical="center"/>
    </xf>
    <xf numFmtId="45" fontId="0" fillId="0" borderId="32" xfId="0" applyNumberFormat="1" applyFont="1" applyBorder="1" applyAlignment="1">
      <alignment horizontal="center" vertical="center"/>
    </xf>
    <xf numFmtId="45" fontId="0" fillId="0" borderId="46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5" fontId="29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90" xfId="0" applyFont="1" applyBorder="1" applyAlignment="1">
      <alignment horizontal="left" vertical="center"/>
    </xf>
    <xf numFmtId="0" fontId="20" fillId="0" borderId="90" xfId="0" applyFont="1" applyBorder="1" applyAlignment="1">
      <alignment horizontal="left" vertical="center"/>
    </xf>
    <xf numFmtId="0" fontId="27" fillId="0" borderId="90" xfId="0" applyFont="1" applyBorder="1" applyAlignment="1">
      <alignment horizontal="left" vertical="center"/>
    </xf>
    <xf numFmtId="0" fontId="31" fillId="0" borderId="9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36" borderId="34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5" fontId="12" fillId="0" borderId="23" xfId="0" applyNumberFormat="1" applyFont="1" applyBorder="1" applyAlignment="1">
      <alignment horizontal="center" vertical="center"/>
    </xf>
    <xf numFmtId="0" fontId="30" fillId="0" borderId="62" xfId="0" applyFont="1" applyBorder="1" applyAlignment="1">
      <alignment horizontal="left" vertical="center"/>
    </xf>
    <xf numFmtId="0" fontId="20" fillId="0" borderId="62" xfId="0" applyFont="1" applyBorder="1" applyAlignment="1">
      <alignment horizontal="left" vertical="center"/>
    </xf>
    <xf numFmtId="0" fontId="27" fillId="0" borderId="62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0" fillId="0" borderId="25" xfId="0" applyFont="1" applyFill="1" applyBorder="1" applyAlignment="1">
      <alignment/>
    </xf>
    <xf numFmtId="0" fontId="12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6" fillId="0" borderId="0" xfId="84" applyFont="1" applyBorder="1">
      <alignment/>
      <protection/>
    </xf>
    <xf numFmtId="0" fontId="3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36" borderId="26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>
      <alignment horizontal="center"/>
    </xf>
    <xf numFmtId="2" fontId="12" fillId="37" borderId="91" xfId="63" applyNumberFormat="1" applyFont="1" applyFill="1" applyBorder="1" applyAlignment="1">
      <alignment horizontal="center" vertical="center"/>
      <protection/>
    </xf>
    <xf numFmtId="2" fontId="12" fillId="37" borderId="92" xfId="63" applyNumberFormat="1" applyFont="1" applyFill="1" applyBorder="1" applyAlignment="1">
      <alignment horizontal="center" vertical="center"/>
      <protection/>
    </xf>
    <xf numFmtId="2" fontId="12" fillId="37" borderId="93" xfId="63" applyNumberFormat="1" applyFont="1" applyFill="1" applyBorder="1" applyAlignment="1">
      <alignment horizontal="center" vertical="center"/>
      <protection/>
    </xf>
    <xf numFmtId="0" fontId="23" fillId="38" borderId="49" xfId="0" applyFont="1" applyFill="1" applyBorder="1" applyAlignment="1">
      <alignment horizontal="center" vertical="center"/>
    </xf>
    <xf numFmtId="0" fontId="23" fillId="38" borderId="12" xfId="0" applyFont="1" applyFill="1" applyBorder="1" applyAlignment="1">
      <alignment horizontal="center" vertical="center"/>
    </xf>
    <xf numFmtId="0" fontId="23" fillId="38" borderId="68" xfId="0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center" vertical="center"/>
    </xf>
    <xf numFmtId="0" fontId="23" fillId="39" borderId="11" xfId="0" applyFont="1" applyFill="1" applyBorder="1" applyAlignment="1">
      <alignment horizontal="left" vertical="center"/>
    </xf>
    <xf numFmtId="0" fontId="23" fillId="39" borderId="12" xfId="0" applyFont="1" applyFill="1" applyBorder="1" applyAlignment="1">
      <alignment horizontal="center" vertical="center"/>
    </xf>
    <xf numFmtId="0" fontId="23" fillId="39" borderId="13" xfId="0" applyFont="1" applyFill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0" fillId="0" borderId="29" xfId="0" applyFont="1" applyFill="1" applyBorder="1" applyAlignment="1">
      <alignment horizontal="left"/>
    </xf>
    <xf numFmtId="0" fontId="10" fillId="38" borderId="49" xfId="0" applyFont="1" applyFill="1" applyBorder="1" applyAlignment="1">
      <alignment horizontal="center" vertical="center"/>
    </xf>
    <xf numFmtId="0" fontId="10" fillId="38" borderId="68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10" fillId="38" borderId="94" xfId="0" applyFont="1" applyFill="1" applyBorder="1" applyAlignment="1">
      <alignment horizontal="center" vertical="center"/>
    </xf>
    <xf numFmtId="0" fontId="10" fillId="38" borderId="95" xfId="0" applyFont="1" applyFill="1" applyBorder="1" applyAlignment="1">
      <alignment horizontal="center" vertical="center"/>
    </xf>
    <xf numFmtId="0" fontId="12" fillId="40" borderId="96" xfId="63" applyFont="1" applyFill="1" applyBorder="1" applyAlignment="1">
      <alignment horizontal="center" vertical="center" wrapText="1"/>
      <protection/>
    </xf>
    <xf numFmtId="0" fontId="12" fillId="40" borderId="97" xfId="63" applyFont="1" applyFill="1" applyBorder="1" applyAlignment="1">
      <alignment horizontal="left" vertical="center" wrapText="1"/>
      <protection/>
    </xf>
    <xf numFmtId="166" fontId="12" fillId="40" borderId="98" xfId="63" applyNumberFormat="1" applyFont="1" applyFill="1" applyBorder="1" applyAlignment="1">
      <alignment horizontal="center" vertical="center" wrapText="1"/>
      <protection/>
    </xf>
    <xf numFmtId="0" fontId="12" fillId="40" borderId="98" xfId="63" applyFont="1" applyFill="1" applyBorder="1" applyAlignment="1">
      <alignment horizontal="center" vertical="center" wrapText="1"/>
      <protection/>
    </xf>
    <xf numFmtId="0" fontId="12" fillId="40" borderId="98" xfId="63" applyFont="1" applyFill="1" applyBorder="1" applyAlignment="1">
      <alignment horizontal="left" vertical="center" wrapText="1"/>
      <protection/>
    </xf>
    <xf numFmtId="0" fontId="12" fillId="40" borderId="99" xfId="63" applyFont="1" applyFill="1" applyBorder="1" applyAlignment="1">
      <alignment horizontal="left" vertical="center" wrapText="1"/>
      <protection/>
    </xf>
    <xf numFmtId="2" fontId="12" fillId="40" borderId="96" xfId="63" applyNumberFormat="1" applyFont="1" applyFill="1" applyBorder="1" applyAlignment="1">
      <alignment horizontal="center" vertical="center"/>
      <protection/>
    </xf>
    <xf numFmtId="0" fontId="23" fillId="39" borderId="10" xfId="0" applyFont="1" applyFill="1" applyBorder="1" applyAlignment="1">
      <alignment horizontal="left" vertical="center" wrapText="1"/>
    </xf>
    <xf numFmtId="0" fontId="23" fillId="39" borderId="11" xfId="0" applyFont="1" applyFill="1" applyBorder="1" applyAlignment="1">
      <alignment horizontal="left" vertical="center" wrapText="1"/>
    </xf>
    <xf numFmtId="167" fontId="23" fillId="39" borderId="12" xfId="0" applyNumberFormat="1" applyFont="1" applyFill="1" applyBorder="1" applyAlignment="1">
      <alignment horizontal="center" vertical="center" wrapText="1"/>
    </xf>
    <xf numFmtId="0" fontId="23" fillId="39" borderId="12" xfId="0" applyFont="1" applyFill="1" applyBorder="1" applyAlignment="1">
      <alignment horizontal="center" vertical="center" wrapText="1"/>
    </xf>
    <xf numFmtId="0" fontId="23" fillId="39" borderId="68" xfId="0" applyFont="1" applyFill="1" applyBorder="1" applyAlignment="1">
      <alignment horizontal="left" vertical="center" wrapText="1"/>
    </xf>
    <xf numFmtId="0" fontId="0" fillId="0" borderId="0" xfId="65">
      <alignment/>
      <protection/>
    </xf>
    <xf numFmtId="0" fontId="12" fillId="0" borderId="0" xfId="65" applyFont="1" applyAlignment="1">
      <alignment horizontal="center" vertical="center"/>
      <protection/>
    </xf>
    <xf numFmtId="0" fontId="2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center" vertical="center"/>
      <protection/>
    </xf>
    <xf numFmtId="0" fontId="28" fillId="0" borderId="0" xfId="65" applyFont="1" applyAlignment="1">
      <alignment horizontal="center" vertical="center"/>
      <protection/>
    </xf>
    <xf numFmtId="0" fontId="28" fillId="0" borderId="0" xfId="65" applyFont="1" applyBorder="1" applyAlignment="1">
      <alignment horizontal="center" vertical="center"/>
      <protection/>
    </xf>
    <xf numFmtId="0" fontId="28" fillId="0" borderId="0" xfId="65" applyFont="1">
      <alignment/>
      <protection/>
    </xf>
    <xf numFmtId="0" fontId="0" fillId="0" borderId="0" xfId="65" applyFont="1">
      <alignment/>
      <protection/>
    </xf>
    <xf numFmtId="0" fontId="20" fillId="33" borderId="0" xfId="65" applyFont="1" applyFill="1" applyBorder="1">
      <alignment/>
      <protection/>
    </xf>
    <xf numFmtId="0" fontId="10" fillId="33" borderId="0" xfId="65" applyFont="1" applyFill="1" applyBorder="1">
      <alignment/>
      <protection/>
    </xf>
    <xf numFmtId="0" fontId="2" fillId="33" borderId="0" xfId="65" applyFont="1" applyFill="1" applyBorder="1">
      <alignment/>
      <protection/>
    </xf>
    <xf numFmtId="0" fontId="28" fillId="0" borderId="0" xfId="65" applyFont="1" applyAlignment="1">
      <alignment horizontal="center"/>
      <protection/>
    </xf>
    <xf numFmtId="0" fontId="28" fillId="0" borderId="0" xfId="65" applyFont="1" applyBorder="1">
      <alignment/>
      <protection/>
    </xf>
    <xf numFmtId="0" fontId="0" fillId="0" borderId="0" xfId="65" applyFont="1" applyAlignment="1">
      <alignment vertical="center"/>
      <protection/>
    </xf>
    <xf numFmtId="0" fontId="12" fillId="0" borderId="0" xfId="65" applyFont="1" applyFill="1" applyBorder="1" applyAlignment="1">
      <alignment horizontal="center" vertical="center" wrapText="1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12" fillId="0" borderId="17" xfId="65" applyNumberFormat="1" applyFont="1" applyFill="1" applyBorder="1" applyAlignment="1" applyProtection="1">
      <alignment horizontal="center" vertical="center"/>
      <protection locked="0"/>
    </xf>
    <xf numFmtId="0" fontId="2" fillId="0" borderId="19" xfId="65" applyFont="1" applyBorder="1" applyAlignment="1">
      <alignment vertical="center" wrapText="1"/>
      <protection/>
    </xf>
    <xf numFmtId="0" fontId="2" fillId="0" borderId="15" xfId="65" applyFont="1" applyBorder="1" applyAlignment="1">
      <alignment horizontal="center" vertical="center" wrapText="1"/>
      <protection/>
    </xf>
    <xf numFmtId="0" fontId="2" fillId="0" borderId="15" xfId="65" applyNumberFormat="1" applyFont="1" applyBorder="1" applyAlignment="1">
      <alignment horizontal="center" vertical="center" wrapText="1"/>
      <protection/>
    </xf>
    <xf numFmtId="1" fontId="2" fillId="0" borderId="15" xfId="65" applyNumberFormat="1" applyFont="1" applyFill="1" applyBorder="1" applyAlignment="1" applyProtection="1">
      <alignment horizontal="center" vertical="center"/>
      <protection locked="0"/>
    </xf>
    <xf numFmtId="0" fontId="2" fillId="0" borderId="16" xfId="65" applyFont="1" applyFill="1" applyBorder="1" applyAlignment="1" applyProtection="1">
      <alignment horizontal="left" vertical="center"/>
      <protection locked="0"/>
    </xf>
    <xf numFmtId="2" fontId="12" fillId="0" borderId="100" xfId="65" applyNumberFormat="1" applyFont="1" applyBorder="1" applyAlignment="1">
      <alignment horizontal="center" vertical="center"/>
      <protection/>
    </xf>
    <xf numFmtId="0" fontId="0" fillId="0" borderId="0" xfId="65" applyAlignment="1">
      <alignment vertical="center"/>
      <protection/>
    </xf>
    <xf numFmtId="2" fontId="0" fillId="0" borderId="0" xfId="65" applyNumberFormat="1" applyFont="1" applyFill="1" applyBorder="1" applyAlignment="1">
      <alignment horizontal="center" vertical="center"/>
      <protection/>
    </xf>
    <xf numFmtId="2" fontId="12" fillId="0" borderId="0" xfId="65" applyNumberFormat="1" applyFont="1" applyFill="1" applyBorder="1" applyAlignment="1" applyProtection="1">
      <alignment horizontal="center" vertical="center"/>
      <protection/>
    </xf>
    <xf numFmtId="2" fontId="0" fillId="0" borderId="14" xfId="65" applyNumberFormat="1" applyFont="1" applyFill="1" applyBorder="1" applyAlignment="1">
      <alignment horizontal="center" vertical="center"/>
      <protection/>
    </xf>
    <xf numFmtId="2" fontId="0" fillId="0" borderId="18" xfId="65" applyNumberFormat="1" applyFont="1" applyFill="1" applyBorder="1" applyAlignment="1">
      <alignment horizontal="center" vertical="center"/>
      <protection/>
    </xf>
    <xf numFmtId="2" fontId="12" fillId="0" borderId="18" xfId="65" applyNumberFormat="1" applyFont="1" applyFill="1" applyBorder="1" applyAlignment="1">
      <alignment horizontal="center" vertical="center"/>
      <protection/>
    </xf>
    <xf numFmtId="0" fontId="12" fillId="0" borderId="26" xfId="65" applyNumberFormat="1" applyFont="1" applyFill="1" applyBorder="1" applyAlignment="1" applyProtection="1">
      <alignment horizontal="center" vertical="center"/>
      <protection locked="0"/>
    </xf>
    <xf numFmtId="0" fontId="2" fillId="0" borderId="25" xfId="65" applyFont="1" applyBorder="1" applyAlignment="1">
      <alignment horizontal="center" vertical="center" wrapText="1"/>
      <protection/>
    </xf>
    <xf numFmtId="0" fontId="2" fillId="0" borderId="25" xfId="65" applyNumberFormat="1" applyFont="1" applyBorder="1" applyAlignment="1">
      <alignment horizontal="center" vertical="center" wrapText="1"/>
      <protection/>
    </xf>
    <xf numFmtId="0" fontId="2" fillId="0" borderId="25" xfId="65" applyNumberFormat="1" applyFont="1" applyFill="1" applyBorder="1" applyAlignment="1" applyProtection="1">
      <alignment horizontal="center" vertical="center"/>
      <protection locked="0"/>
    </xf>
    <xf numFmtId="0" fontId="2" fillId="0" borderId="29" xfId="65" applyFont="1" applyFill="1" applyBorder="1" applyAlignment="1" applyProtection="1">
      <alignment horizontal="left" vertical="center"/>
      <protection locked="0"/>
    </xf>
    <xf numFmtId="2" fontId="12" fillId="0" borderId="45" xfId="65" applyNumberFormat="1" applyFont="1" applyBorder="1" applyAlignment="1">
      <alignment horizontal="center" vertical="center"/>
      <protection/>
    </xf>
    <xf numFmtId="2" fontId="0" fillId="0" borderId="24" xfId="65" applyNumberFormat="1" applyFont="1" applyFill="1" applyBorder="1" applyAlignment="1">
      <alignment horizontal="center" vertical="center"/>
      <protection/>
    </xf>
    <xf numFmtId="2" fontId="0" fillId="0" borderId="27" xfId="65" applyNumberFormat="1" applyFont="1" applyFill="1" applyBorder="1" applyAlignment="1">
      <alignment horizontal="center" vertical="center"/>
      <protection/>
    </xf>
    <xf numFmtId="2" fontId="12" fillId="0" borderId="27" xfId="65" applyNumberFormat="1" applyFont="1" applyFill="1" applyBorder="1" applyAlignment="1">
      <alignment horizontal="center" vertical="center"/>
      <protection/>
    </xf>
    <xf numFmtId="0" fontId="2" fillId="0" borderId="25" xfId="84" applyFont="1" applyBorder="1" applyAlignment="1">
      <alignment horizontal="center" vertical="center"/>
      <protection/>
    </xf>
    <xf numFmtId="164" fontId="2" fillId="0" borderId="25" xfId="84" applyNumberFormat="1" applyFont="1" applyFill="1" applyBorder="1" applyAlignment="1" applyProtection="1">
      <alignment horizontal="center" vertical="center"/>
      <protection locked="0"/>
    </xf>
    <xf numFmtId="0" fontId="2" fillId="0" borderId="29" xfId="84" applyFont="1" applyFill="1" applyBorder="1" applyAlignment="1" applyProtection="1">
      <alignment horizontal="left" vertical="center"/>
      <protection locked="0"/>
    </xf>
    <xf numFmtId="0" fontId="0" fillId="0" borderId="26" xfId="65" applyNumberFormat="1" applyFont="1" applyFill="1" applyBorder="1" applyAlignment="1" applyProtection="1">
      <alignment horizontal="center" vertical="center"/>
      <protection locked="0"/>
    </xf>
    <xf numFmtId="1" fontId="2" fillId="0" borderId="25" xfId="65" applyNumberFormat="1" applyFont="1" applyFill="1" applyBorder="1" applyAlignment="1" applyProtection="1">
      <alignment horizontal="center" vertical="center"/>
      <protection locked="0"/>
    </xf>
    <xf numFmtId="0" fontId="0" fillId="0" borderId="17" xfId="65" applyNumberFormat="1" applyFont="1" applyFill="1" applyBorder="1" applyAlignment="1" applyProtection="1">
      <alignment horizontal="center" vertical="center"/>
      <protection locked="0"/>
    </xf>
    <xf numFmtId="0" fontId="12" fillId="0" borderId="45" xfId="65" applyFont="1" applyBorder="1" applyAlignment="1">
      <alignment horizontal="center" vertical="center"/>
      <protection/>
    </xf>
    <xf numFmtId="0" fontId="12" fillId="0" borderId="0" xfId="65" applyFont="1" applyFill="1" applyBorder="1" applyAlignment="1">
      <alignment horizontal="center" vertical="center"/>
      <protection/>
    </xf>
    <xf numFmtId="0" fontId="0" fillId="0" borderId="34" xfId="65" applyNumberFormat="1" applyFont="1" applyFill="1" applyBorder="1" applyAlignment="1" applyProtection="1">
      <alignment horizontal="center" vertical="center"/>
      <protection locked="0"/>
    </xf>
    <xf numFmtId="0" fontId="2" fillId="0" borderId="101" xfId="65" applyFont="1" applyBorder="1" applyAlignment="1">
      <alignment vertical="center" wrapText="1"/>
      <protection/>
    </xf>
    <xf numFmtId="0" fontId="0" fillId="0" borderId="32" xfId="65" applyBorder="1" applyAlignment="1">
      <alignment vertical="center"/>
      <protection/>
    </xf>
    <xf numFmtId="0" fontId="0" fillId="0" borderId="32" xfId="65" applyBorder="1" applyAlignment="1">
      <alignment horizontal="center" vertical="center"/>
      <protection/>
    </xf>
    <xf numFmtId="0" fontId="2" fillId="0" borderId="33" xfId="65" applyFont="1" applyFill="1" applyBorder="1" applyAlignment="1" applyProtection="1">
      <alignment horizontal="left" vertical="center"/>
      <protection locked="0"/>
    </xf>
    <xf numFmtId="2" fontId="12" fillId="0" borderId="48" xfId="65" applyNumberFormat="1" applyFont="1" applyBorder="1" applyAlignment="1">
      <alignment horizontal="center" vertical="center"/>
      <protection/>
    </xf>
    <xf numFmtId="2" fontId="0" fillId="0" borderId="0" xfId="65" applyNumberFormat="1" applyFont="1" applyFill="1" applyBorder="1" applyAlignment="1" applyProtection="1">
      <alignment horizontal="center" vertical="center"/>
      <protection/>
    </xf>
    <xf numFmtId="0" fontId="0" fillId="0" borderId="31" xfId="65" applyFont="1" applyBorder="1" applyAlignment="1">
      <alignment horizontal="center" vertical="center"/>
      <protection/>
    </xf>
    <xf numFmtId="0" fontId="12" fillId="0" borderId="46" xfId="65" applyFont="1" applyBorder="1" applyAlignment="1">
      <alignment horizontal="center" vertical="center"/>
      <protection/>
    </xf>
    <xf numFmtId="0" fontId="0" fillId="0" borderId="46" xfId="65" applyFont="1" applyBorder="1" applyAlignment="1">
      <alignment horizontal="center" vertical="center"/>
      <protection/>
    </xf>
    <xf numFmtId="0" fontId="2" fillId="0" borderId="15" xfId="65" applyNumberFormat="1" applyFont="1" applyFill="1" applyBorder="1" applyAlignment="1" applyProtection="1">
      <alignment horizontal="center" vertical="center"/>
      <protection locked="0"/>
    </xf>
    <xf numFmtId="2" fontId="12" fillId="0" borderId="17" xfId="65" applyNumberFormat="1" applyFont="1" applyBorder="1" applyAlignment="1">
      <alignment horizontal="center" vertical="center"/>
      <protection/>
    </xf>
    <xf numFmtId="2" fontId="12" fillId="0" borderId="0" xfId="65" applyNumberFormat="1" applyFont="1" applyBorder="1" applyAlignment="1">
      <alignment horizontal="center" vertical="center"/>
      <protection/>
    </xf>
    <xf numFmtId="0" fontId="0" fillId="0" borderId="53" xfId="65" applyBorder="1" applyAlignment="1">
      <alignment horizontal="center" vertical="center"/>
      <protection/>
    </xf>
    <xf numFmtId="0" fontId="0" fillId="0" borderId="29" xfId="65" applyBorder="1" applyAlignment="1">
      <alignment vertical="center"/>
      <protection/>
    </xf>
    <xf numFmtId="2" fontId="0" fillId="0" borderId="0" xfId="65" applyNumberFormat="1" applyFont="1" applyAlignment="1">
      <alignment vertical="center"/>
      <protection/>
    </xf>
    <xf numFmtId="0" fontId="2" fillId="0" borderId="25" xfId="65" applyFont="1" applyBorder="1" applyAlignment="1">
      <alignment horizontal="center" vertical="center"/>
      <protection/>
    </xf>
    <xf numFmtId="0" fontId="2" fillId="0" borderId="29" xfId="65" applyFont="1" applyBorder="1" applyAlignment="1">
      <alignment vertical="center"/>
      <protection/>
    </xf>
    <xf numFmtId="0" fontId="2" fillId="0" borderId="25" xfId="65" applyFont="1" applyBorder="1" applyAlignment="1">
      <alignment vertical="center"/>
      <protection/>
    </xf>
    <xf numFmtId="0" fontId="2" fillId="0" borderId="15" xfId="65" applyFont="1" applyBorder="1" applyAlignment="1">
      <alignment horizontal="center" vertical="center"/>
      <protection/>
    </xf>
    <xf numFmtId="0" fontId="0" fillId="0" borderId="25" xfId="65" applyBorder="1" applyAlignment="1">
      <alignment horizontal="center" vertical="center"/>
      <protection/>
    </xf>
    <xf numFmtId="168" fontId="12" fillId="0" borderId="0" xfId="65" applyNumberFormat="1" applyFont="1" applyAlignment="1">
      <alignment horizontal="center" vertical="center"/>
      <protection/>
    </xf>
    <xf numFmtId="0" fontId="2" fillId="0" borderId="25" xfId="65" applyFont="1" applyBorder="1">
      <alignment/>
      <protection/>
    </xf>
    <xf numFmtId="0" fontId="0" fillId="0" borderId="0" xfId="65" applyFont="1" applyBorder="1" applyAlignment="1">
      <alignment vertical="center"/>
      <protection/>
    </xf>
    <xf numFmtId="2" fontId="12" fillId="0" borderId="0" xfId="65" applyNumberFormat="1" applyFont="1" applyFill="1" applyBorder="1" applyAlignment="1">
      <alignment horizontal="center"/>
      <protection/>
    </xf>
    <xf numFmtId="2" fontId="34" fillId="0" borderId="0" xfId="65" applyNumberFormat="1" applyFont="1" applyBorder="1" applyAlignment="1">
      <alignment horizontal="center" vertical="center"/>
      <protection/>
    </xf>
    <xf numFmtId="0" fontId="34" fillId="0" borderId="0" xfId="65" applyFont="1">
      <alignment/>
      <protection/>
    </xf>
    <xf numFmtId="0" fontId="0" fillId="0" borderId="0" xfId="65" applyFont="1" applyFill="1" applyBorder="1">
      <alignment/>
      <protection/>
    </xf>
    <xf numFmtId="0" fontId="2" fillId="0" borderId="25" xfId="65" applyFont="1" applyBorder="1" applyAlignment="1">
      <alignment horizontal="center"/>
      <protection/>
    </xf>
    <xf numFmtId="0" fontId="109" fillId="0" borderId="27" xfId="65" applyFont="1" applyBorder="1">
      <alignment/>
      <protection/>
    </xf>
    <xf numFmtId="0" fontId="2" fillId="0" borderId="47" xfId="65" applyFont="1" applyBorder="1" applyAlignment="1">
      <alignment vertical="center" wrapText="1"/>
      <protection/>
    </xf>
    <xf numFmtId="0" fontId="2" fillId="0" borderId="32" xfId="65" applyFont="1" applyBorder="1" applyAlignment="1">
      <alignment horizontal="center" vertical="center" wrapText="1"/>
      <protection/>
    </xf>
    <xf numFmtId="0" fontId="2" fillId="0" borderId="32" xfId="65" applyNumberFormat="1" applyFont="1" applyBorder="1" applyAlignment="1">
      <alignment horizontal="center" vertical="center" wrapText="1"/>
      <protection/>
    </xf>
    <xf numFmtId="0" fontId="2" fillId="0" borderId="102" xfId="65" applyFont="1" applyBorder="1" applyAlignment="1">
      <alignment horizontal="center" vertical="center"/>
      <protection/>
    </xf>
    <xf numFmtId="0" fontId="2" fillId="0" borderId="103" xfId="65" applyFont="1" applyBorder="1" applyAlignment="1">
      <alignment vertical="center"/>
      <protection/>
    </xf>
    <xf numFmtId="2" fontId="36" fillId="0" borderId="0" xfId="65" applyNumberFormat="1" applyFont="1" applyBorder="1" applyAlignment="1">
      <alignment horizontal="center" vertical="center"/>
      <protection/>
    </xf>
    <xf numFmtId="0" fontId="37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center"/>
      <protection/>
    </xf>
    <xf numFmtId="0" fontId="38" fillId="33" borderId="0" xfId="65" applyFont="1" applyFill="1" applyBorder="1">
      <alignment/>
      <protection/>
    </xf>
    <xf numFmtId="0" fontId="5" fillId="33" borderId="0" xfId="65" applyFont="1" applyFill="1" applyBorder="1">
      <alignment/>
      <protection/>
    </xf>
    <xf numFmtId="0" fontId="5" fillId="0" borderId="0" xfId="65" applyFont="1" applyBorder="1">
      <alignment/>
      <protection/>
    </xf>
    <xf numFmtId="0" fontId="0" fillId="0" borderId="0" xfId="65" applyAlignment="1">
      <alignment horizontal="center"/>
      <protection/>
    </xf>
    <xf numFmtId="0" fontId="0" fillId="0" borderId="0" xfId="65" applyFill="1" applyBorder="1">
      <alignment/>
      <protection/>
    </xf>
    <xf numFmtId="0" fontId="12" fillId="0" borderId="55" xfId="65" applyNumberFormat="1" applyFont="1" applyFill="1" applyBorder="1" applyAlignment="1" applyProtection="1">
      <alignment horizontal="center" vertical="center"/>
      <protection locked="0"/>
    </xf>
    <xf numFmtId="0" fontId="2" fillId="0" borderId="42" xfId="65" applyFont="1" applyBorder="1" applyAlignment="1">
      <alignment vertical="center" wrapText="1"/>
      <protection/>
    </xf>
    <xf numFmtId="0" fontId="2" fillId="0" borderId="57" xfId="65" applyFont="1" applyBorder="1" applyAlignment="1">
      <alignment horizontal="center" vertical="center" wrapText="1"/>
      <protection/>
    </xf>
    <xf numFmtId="0" fontId="2" fillId="0" borderId="57" xfId="65" applyNumberFormat="1" applyFont="1" applyBorder="1" applyAlignment="1">
      <alignment horizontal="center" vertical="center" wrapText="1"/>
      <protection/>
    </xf>
    <xf numFmtId="0" fontId="2" fillId="0" borderId="104" xfId="65" applyFont="1" applyBorder="1" applyAlignment="1">
      <alignment horizontal="center" vertical="center"/>
      <protection/>
    </xf>
    <xf numFmtId="1" fontId="2" fillId="0" borderId="104" xfId="65" applyNumberFormat="1" applyFont="1" applyFill="1" applyBorder="1" applyAlignment="1" applyProtection="1">
      <alignment horizontal="center" vertical="center"/>
      <protection locked="0"/>
    </xf>
    <xf numFmtId="0" fontId="2" fillId="0" borderId="105" xfId="65" applyFont="1" applyFill="1" applyBorder="1" applyAlignment="1" applyProtection="1">
      <alignment horizontal="left" vertical="center"/>
      <protection locked="0"/>
    </xf>
    <xf numFmtId="2" fontId="12" fillId="0" borderId="55" xfId="65" applyNumberFormat="1" applyFont="1" applyBorder="1" applyAlignment="1">
      <alignment horizontal="center" vertical="center"/>
      <protection/>
    </xf>
    <xf numFmtId="2" fontId="12" fillId="0" borderId="55" xfId="65" applyNumberFormat="1" applyFont="1" applyFill="1" applyBorder="1" applyAlignment="1">
      <alignment horizontal="center" vertical="center"/>
      <protection/>
    </xf>
    <xf numFmtId="0" fontId="0" fillId="0" borderId="22" xfId="65" applyFont="1" applyBorder="1" applyAlignment="1">
      <alignment horizontal="center" vertical="center"/>
      <protection/>
    </xf>
    <xf numFmtId="0" fontId="12" fillId="0" borderId="23" xfId="65" applyFont="1" applyBorder="1" applyAlignment="1">
      <alignment horizontal="center" vertical="center"/>
      <protection/>
    </xf>
    <xf numFmtId="0" fontId="0" fillId="0" borderId="42" xfId="65" applyFont="1" applyBorder="1" applyAlignment="1">
      <alignment horizontal="center" vertical="center"/>
      <protection/>
    </xf>
    <xf numFmtId="0" fontId="12" fillId="0" borderId="43" xfId="65" applyFont="1" applyBorder="1" applyAlignment="1">
      <alignment horizontal="center" vertical="center"/>
      <protection/>
    </xf>
    <xf numFmtId="0" fontId="0" fillId="0" borderId="23" xfId="65" applyFont="1" applyBorder="1" applyAlignment="1">
      <alignment horizontal="center" vertical="center"/>
      <protection/>
    </xf>
    <xf numFmtId="2" fontId="2" fillId="0" borderId="14" xfId="65" applyNumberFormat="1" applyFont="1" applyBorder="1" applyAlignment="1">
      <alignment horizontal="center" vertical="center" wrapText="1"/>
      <protection/>
    </xf>
    <xf numFmtId="2" fontId="2" fillId="0" borderId="18" xfId="65" applyNumberFormat="1" applyFont="1" applyBorder="1" applyAlignment="1">
      <alignment horizontal="center" vertical="center" wrapText="1"/>
      <protection/>
    </xf>
    <xf numFmtId="2" fontId="12" fillId="0" borderId="23" xfId="65" applyNumberFormat="1" applyFont="1" applyBorder="1" applyAlignment="1" applyProtection="1">
      <alignment horizontal="center" vertical="center"/>
      <protection/>
    </xf>
    <xf numFmtId="2" fontId="0" fillId="0" borderId="22" xfId="65" applyNumberFormat="1" applyFont="1" applyBorder="1" applyAlignment="1" applyProtection="1">
      <alignment horizontal="center" vertical="center"/>
      <protection/>
    </xf>
    <xf numFmtId="0" fontId="2" fillId="0" borderId="28" xfId="65" applyFont="1" applyBorder="1" applyAlignment="1">
      <alignment vertical="center" wrapText="1"/>
      <protection/>
    </xf>
    <xf numFmtId="2" fontId="12" fillId="0" borderId="26" xfId="65" applyNumberFormat="1" applyFont="1" applyBorder="1" applyAlignment="1">
      <alignment horizontal="center" vertical="center"/>
      <protection/>
    </xf>
    <xf numFmtId="2" fontId="12" fillId="0" borderId="26" xfId="65" applyNumberFormat="1" applyFont="1" applyFill="1" applyBorder="1" applyAlignment="1">
      <alignment horizontal="center" vertical="center"/>
      <protection/>
    </xf>
    <xf numFmtId="0" fontId="0" fillId="0" borderId="24" xfId="65" applyFont="1" applyBorder="1" applyAlignment="1">
      <alignment horizontal="center" vertical="center"/>
      <protection/>
    </xf>
    <xf numFmtId="0" fontId="12" fillId="0" borderId="27" xfId="65" applyFont="1" applyBorder="1" applyAlignment="1">
      <alignment horizontal="center" vertical="center"/>
      <protection/>
    </xf>
    <xf numFmtId="0" fontId="0" fillId="0" borderId="28" xfId="65" applyFont="1" applyBorder="1" applyAlignment="1">
      <alignment horizontal="center" vertical="center"/>
      <protection/>
    </xf>
    <xf numFmtId="0" fontId="12" fillId="0" borderId="29" xfId="65" applyFont="1" applyBorder="1" applyAlignment="1">
      <alignment horizontal="center" vertical="center"/>
      <protection/>
    </xf>
    <xf numFmtId="0" fontId="0" fillId="0" borderId="27" xfId="65" applyFont="1" applyBorder="1" applyAlignment="1">
      <alignment horizontal="center" vertical="center"/>
      <protection/>
    </xf>
    <xf numFmtId="0" fontId="2" fillId="0" borderId="24" xfId="65" applyFont="1" applyBorder="1" applyAlignment="1">
      <alignment horizontal="center" vertical="center" wrapText="1"/>
      <protection/>
    </xf>
    <xf numFmtId="2" fontId="2" fillId="0" borderId="27" xfId="65" applyNumberFormat="1" applyFont="1" applyBorder="1" applyAlignment="1">
      <alignment horizontal="center" vertical="center" wrapText="1"/>
      <protection/>
    </xf>
    <xf numFmtId="2" fontId="2" fillId="0" borderId="24" xfId="65" applyNumberFormat="1" applyFont="1" applyBorder="1" applyAlignment="1">
      <alignment horizontal="center" vertical="center" wrapText="1"/>
      <protection/>
    </xf>
    <xf numFmtId="2" fontId="12" fillId="0" borderId="27" xfId="65" applyNumberFormat="1" applyFont="1" applyBorder="1" applyAlignment="1" applyProtection="1">
      <alignment horizontal="center" vertical="center"/>
      <protection/>
    </xf>
    <xf numFmtId="2" fontId="0" fillId="0" borderId="24" xfId="65" applyNumberFormat="1" applyFont="1" applyBorder="1" applyAlignment="1" applyProtection="1">
      <alignment horizontal="center" vertical="center"/>
      <protection/>
    </xf>
    <xf numFmtId="2" fontId="0" fillId="0" borderId="0" xfId="65" applyNumberFormat="1" applyAlignment="1">
      <alignment vertical="center"/>
      <protection/>
    </xf>
    <xf numFmtId="2" fontId="0" fillId="0" borderId="27" xfId="65" applyNumberFormat="1" applyFont="1" applyBorder="1" applyAlignment="1" applyProtection="1">
      <alignment horizontal="center" vertical="center"/>
      <protection/>
    </xf>
    <xf numFmtId="0" fontId="12" fillId="0" borderId="26" xfId="65" applyFont="1" applyBorder="1" applyAlignment="1">
      <alignment horizontal="center" vertical="center"/>
      <protection/>
    </xf>
    <xf numFmtId="0" fontId="12" fillId="0" borderId="26" xfId="65" applyFont="1" applyFill="1" applyBorder="1" applyAlignment="1">
      <alignment horizontal="center" vertical="center"/>
      <protection/>
    </xf>
    <xf numFmtId="0" fontId="0" fillId="0" borderId="0" xfId="65" applyFill="1" applyBorder="1" applyAlignment="1">
      <alignment horizontal="center" vertical="center"/>
      <protection/>
    </xf>
    <xf numFmtId="2" fontId="10" fillId="0" borderId="27" xfId="65" applyNumberFormat="1" applyFont="1" applyBorder="1" applyAlignment="1">
      <alignment horizontal="center" vertical="center" wrapText="1"/>
      <protection/>
    </xf>
    <xf numFmtId="49" fontId="2" fillId="0" borderId="32" xfId="65" applyNumberFormat="1" applyFont="1" applyBorder="1" applyAlignment="1">
      <alignment horizontal="center" vertical="center" wrapText="1"/>
      <protection/>
    </xf>
    <xf numFmtId="0" fontId="2" fillId="0" borderId="32" xfId="65" applyFont="1" applyBorder="1" applyAlignment="1">
      <alignment horizontal="center" vertical="center"/>
      <protection/>
    </xf>
    <xf numFmtId="0" fontId="2" fillId="0" borderId="32" xfId="65" applyNumberFormat="1" applyFont="1" applyFill="1" applyBorder="1" applyAlignment="1" applyProtection="1">
      <alignment horizontal="center" vertical="center"/>
      <protection locked="0"/>
    </xf>
    <xf numFmtId="2" fontId="12" fillId="0" borderId="34" xfId="65" applyNumberFormat="1" applyFont="1" applyBorder="1" applyAlignment="1">
      <alignment horizontal="center" vertical="center"/>
      <protection/>
    </xf>
    <xf numFmtId="2" fontId="12" fillId="0" borderId="34" xfId="65" applyNumberFormat="1" applyFont="1" applyFill="1" applyBorder="1" applyAlignment="1">
      <alignment horizontal="center" vertical="center"/>
      <protection/>
    </xf>
    <xf numFmtId="0" fontId="0" fillId="0" borderId="47" xfId="65" applyFont="1" applyBorder="1" applyAlignment="1">
      <alignment horizontal="center" vertical="center"/>
      <protection/>
    </xf>
    <xf numFmtId="0" fontId="12" fillId="0" borderId="33" xfId="65" applyFont="1" applyBorder="1" applyAlignment="1">
      <alignment horizontal="center" vertical="center"/>
      <protection/>
    </xf>
    <xf numFmtId="0" fontId="2" fillId="0" borderId="31" xfId="65" applyFont="1" applyBorder="1" applyAlignment="1">
      <alignment horizontal="center" vertical="center" wrapText="1"/>
      <protection/>
    </xf>
    <xf numFmtId="2" fontId="2" fillId="0" borderId="46" xfId="65" applyNumberFormat="1" applyFont="1" applyBorder="1" applyAlignment="1">
      <alignment horizontal="center" vertical="center" wrapText="1"/>
      <protection/>
    </xf>
    <xf numFmtId="2" fontId="2" fillId="0" borderId="31" xfId="65" applyNumberFormat="1" applyFont="1" applyBorder="1" applyAlignment="1">
      <alignment horizontal="center" vertical="center" wrapText="1"/>
      <protection/>
    </xf>
    <xf numFmtId="2" fontId="12" fillId="0" borderId="46" xfId="65" applyNumberFormat="1" applyFont="1" applyBorder="1" applyAlignment="1" applyProtection="1">
      <alignment horizontal="center" vertical="center"/>
      <protection/>
    </xf>
    <xf numFmtId="2" fontId="0" fillId="0" borderId="31" xfId="65" applyNumberFormat="1" applyFont="1" applyBorder="1" applyAlignment="1" applyProtection="1">
      <alignment horizontal="center" vertical="center"/>
      <protection/>
    </xf>
    <xf numFmtId="0" fontId="2" fillId="0" borderId="90" xfId="65" applyFont="1" applyBorder="1" applyAlignment="1">
      <alignment vertical="center" wrapText="1"/>
      <protection/>
    </xf>
    <xf numFmtId="0" fontId="2" fillId="0" borderId="19" xfId="65" applyNumberFormat="1" applyFont="1" applyBorder="1" applyAlignment="1">
      <alignment horizontal="center" vertical="center" wrapText="1"/>
      <protection/>
    </xf>
    <xf numFmtId="2" fontId="2" fillId="0" borderId="19" xfId="65" applyNumberFormat="1" applyFont="1" applyBorder="1" applyAlignment="1">
      <alignment horizontal="center" vertical="center" wrapText="1"/>
      <protection/>
    </xf>
    <xf numFmtId="2" fontId="12" fillId="0" borderId="16" xfId="65" applyNumberFormat="1" applyFont="1" applyBorder="1" applyAlignment="1" applyProtection="1">
      <alignment horizontal="center" vertical="center"/>
      <protection/>
    </xf>
    <xf numFmtId="2" fontId="0" fillId="0" borderId="14" xfId="65" applyNumberFormat="1" applyFont="1" applyBorder="1" applyAlignment="1" applyProtection="1">
      <alignment horizontal="center" vertical="center"/>
      <protection/>
    </xf>
    <xf numFmtId="2" fontId="12" fillId="0" borderId="18" xfId="65" applyNumberFormat="1" applyFont="1" applyBorder="1" applyAlignment="1" applyProtection="1">
      <alignment horizontal="center" vertical="center"/>
      <protection/>
    </xf>
    <xf numFmtId="0" fontId="0" fillId="0" borderId="28" xfId="65" applyFont="1" applyBorder="1" applyAlignment="1">
      <alignment vertical="center"/>
      <protection/>
    </xf>
    <xf numFmtId="0" fontId="0" fillId="0" borderId="25" xfId="65" applyBorder="1" applyAlignment="1">
      <alignment vertical="center"/>
      <protection/>
    </xf>
    <xf numFmtId="0" fontId="12" fillId="0" borderId="0" xfId="65" applyFont="1" applyBorder="1" applyAlignment="1">
      <alignment horizontal="center" vertical="center"/>
      <protection/>
    </xf>
    <xf numFmtId="0" fontId="2" fillId="0" borderId="14" xfId="65" applyFont="1" applyBorder="1" applyAlignment="1">
      <alignment horizontal="center" vertical="center" wrapText="1"/>
      <protection/>
    </xf>
    <xf numFmtId="2" fontId="10" fillId="0" borderId="18" xfId="65" applyNumberFormat="1" applyFont="1" applyBorder="1" applyAlignment="1">
      <alignment horizontal="center" vertical="center" wrapText="1"/>
      <protection/>
    </xf>
    <xf numFmtId="2" fontId="0" fillId="0" borderId="18" xfId="65" applyNumberFormat="1" applyFont="1" applyBorder="1" applyAlignment="1" applyProtection="1">
      <alignment horizontal="center"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2" fillId="0" borderId="106" xfId="65" applyFont="1" applyBorder="1" applyAlignment="1">
      <alignment vertical="center" wrapText="1"/>
      <protection/>
    </xf>
    <xf numFmtId="0" fontId="2" fillId="0" borderId="28" xfId="65" applyNumberFormat="1" applyFont="1" applyBorder="1" applyAlignment="1">
      <alignment horizontal="center" vertical="center" wrapText="1"/>
      <protection/>
    </xf>
    <xf numFmtId="2" fontId="2" fillId="0" borderId="28" xfId="65" applyNumberFormat="1" applyFont="1" applyBorder="1" applyAlignment="1">
      <alignment horizontal="center" vertical="center" wrapText="1"/>
      <protection/>
    </xf>
    <xf numFmtId="2" fontId="12" fillId="0" borderId="29" xfId="65" applyNumberFormat="1" applyFont="1" applyBorder="1" applyAlignment="1" applyProtection="1">
      <alignment horizontal="center" vertical="center"/>
      <protection/>
    </xf>
    <xf numFmtId="0" fontId="0" fillId="0" borderId="106" xfId="65" applyBorder="1" applyAlignment="1">
      <alignment vertical="center"/>
      <protection/>
    </xf>
    <xf numFmtId="0" fontId="0" fillId="0" borderId="28" xfId="65" applyBorder="1" applyAlignment="1">
      <alignment vertical="center"/>
      <protection/>
    </xf>
    <xf numFmtId="0" fontId="10" fillId="0" borderId="18" xfId="65" applyFont="1" applyBorder="1" applyAlignment="1">
      <alignment horizontal="center" vertical="center" wrapText="1"/>
      <protection/>
    </xf>
    <xf numFmtId="2" fontId="0" fillId="0" borderId="16" xfId="65" applyNumberFormat="1" applyFont="1" applyBorder="1" applyAlignment="1" applyProtection="1">
      <alignment horizontal="center" vertical="center"/>
      <protection/>
    </xf>
    <xf numFmtId="0" fontId="10" fillId="0" borderId="27" xfId="65" applyFont="1" applyBorder="1" applyAlignment="1">
      <alignment horizontal="center" vertical="center" wrapText="1"/>
      <protection/>
    </xf>
    <xf numFmtId="0" fontId="39" fillId="0" borderId="0" xfId="65" applyFont="1" applyAlignment="1">
      <alignment vertical="center"/>
      <protection/>
    </xf>
    <xf numFmtId="2" fontId="0" fillId="0" borderId="29" xfId="65" applyNumberFormat="1" applyFont="1" applyBorder="1" applyAlignment="1" applyProtection="1">
      <alignment horizontal="center" vertical="center"/>
      <protection/>
    </xf>
    <xf numFmtId="0" fontId="2" fillId="0" borderId="27" xfId="65" applyFont="1" applyBorder="1" applyAlignment="1">
      <alignment horizontal="center" vertical="center" wrapText="1"/>
      <protection/>
    </xf>
    <xf numFmtId="168" fontId="0" fillId="0" borderId="0" xfId="65" applyNumberFormat="1" applyFont="1" applyAlignment="1">
      <alignment vertical="center"/>
      <protection/>
    </xf>
    <xf numFmtId="0" fontId="0" fillId="0" borderId="107" xfId="65" applyFont="1" applyBorder="1" applyAlignment="1">
      <alignment vertical="center"/>
      <protection/>
    </xf>
    <xf numFmtId="0" fontId="0" fillId="0" borderId="53" xfId="65" applyBorder="1" applyAlignment="1">
      <alignment vertical="center"/>
      <protection/>
    </xf>
    <xf numFmtId="0" fontId="0" fillId="0" borderId="37" xfId="65" applyBorder="1" applyAlignment="1">
      <alignment vertical="center"/>
      <protection/>
    </xf>
    <xf numFmtId="2" fontId="12" fillId="0" borderId="51" xfId="65" applyNumberFormat="1" applyFont="1" applyBorder="1" applyAlignment="1">
      <alignment horizontal="center" vertical="center"/>
      <protection/>
    </xf>
    <xf numFmtId="0" fontId="2" fillId="0" borderId="35" xfId="65" applyFont="1" applyBorder="1" applyAlignment="1">
      <alignment horizontal="center" vertical="center" wrapText="1"/>
      <protection/>
    </xf>
    <xf numFmtId="0" fontId="2" fillId="0" borderId="36" xfId="65" applyFont="1" applyBorder="1" applyAlignment="1">
      <alignment horizontal="center" vertical="center" wrapText="1"/>
      <protection/>
    </xf>
    <xf numFmtId="2" fontId="2" fillId="0" borderId="37" xfId="65" applyNumberFormat="1" applyFont="1" applyBorder="1" applyAlignment="1">
      <alignment horizontal="center" vertical="center" wrapText="1"/>
      <protection/>
    </xf>
    <xf numFmtId="2" fontId="12" fillId="0" borderId="38" xfId="65" applyNumberFormat="1" applyFont="1" applyBorder="1" applyAlignment="1" applyProtection="1">
      <alignment horizontal="center" vertical="center"/>
      <protection/>
    </xf>
    <xf numFmtId="2" fontId="0" fillId="0" borderId="35" xfId="65" applyNumberFormat="1" applyFont="1" applyBorder="1" applyAlignment="1" applyProtection="1">
      <alignment horizontal="center" vertical="center"/>
      <protection/>
    </xf>
    <xf numFmtId="2" fontId="12" fillId="0" borderId="36" xfId="65" applyNumberFormat="1" applyFont="1" applyBorder="1" applyAlignment="1" applyProtection="1">
      <alignment horizontal="center" vertical="center"/>
      <protection/>
    </xf>
    <xf numFmtId="0" fontId="0" fillId="0" borderId="40" xfId="65" applyNumberFormat="1" applyFont="1" applyFill="1" applyBorder="1" applyAlignment="1" applyProtection="1">
      <alignment horizontal="center" vertical="center"/>
      <protection locked="0"/>
    </xf>
    <xf numFmtId="2" fontId="12" fillId="0" borderId="0" xfId="65" applyNumberFormat="1" applyFont="1" applyFill="1" applyBorder="1" applyAlignment="1">
      <alignment horizontal="center" vertical="center"/>
      <protection/>
    </xf>
    <xf numFmtId="0" fontId="12" fillId="0" borderId="0" xfId="65" applyFont="1" applyFill="1" applyAlignment="1">
      <alignment horizontal="center" vertical="center"/>
      <protection/>
    </xf>
    <xf numFmtId="0" fontId="0" fillId="0" borderId="0" xfId="65" applyBorder="1" applyAlignment="1">
      <alignment vertical="center"/>
      <protection/>
    </xf>
    <xf numFmtId="0" fontId="28" fillId="0" borderId="0" xfId="65" applyFont="1" applyFill="1" applyBorder="1" applyAlignment="1">
      <alignment horizontal="center" vertical="center"/>
      <protection/>
    </xf>
    <xf numFmtId="0" fontId="2" fillId="0" borderId="19" xfId="65" applyFont="1" applyBorder="1" applyAlignment="1">
      <alignment vertical="center"/>
      <protection/>
    </xf>
    <xf numFmtId="0" fontId="2" fillId="0" borderId="15" xfId="65" applyFont="1" applyBorder="1" applyAlignment="1">
      <alignment vertical="center"/>
      <protection/>
    </xf>
    <xf numFmtId="0" fontId="2" fillId="0" borderId="106" xfId="84" applyFont="1" applyFill="1" applyBorder="1" applyAlignment="1" applyProtection="1">
      <alignment horizontal="left" vertical="center"/>
      <protection locked="0"/>
    </xf>
    <xf numFmtId="168" fontId="12" fillId="0" borderId="0" xfId="65" applyNumberFormat="1" applyFont="1" applyBorder="1" applyAlignment="1">
      <alignment horizontal="center" vertical="center"/>
      <protection/>
    </xf>
    <xf numFmtId="2" fontId="2" fillId="0" borderId="108" xfId="65" applyNumberFormat="1" applyFont="1" applyBorder="1" applyAlignment="1">
      <alignment horizontal="center" vertical="center" wrapText="1"/>
      <protection/>
    </xf>
    <xf numFmtId="2" fontId="0" fillId="0" borderId="108" xfId="65" applyNumberFormat="1" applyFont="1" applyBorder="1" applyAlignment="1" applyProtection="1">
      <alignment horizontal="center" vertical="center"/>
      <protection/>
    </xf>
    <xf numFmtId="2" fontId="10" fillId="0" borderId="18" xfId="65" applyNumberFormat="1" applyFont="1" applyFill="1" applyBorder="1" applyAlignment="1">
      <alignment horizontal="center" vertical="center" wrapText="1"/>
      <protection/>
    </xf>
    <xf numFmtId="2" fontId="10" fillId="0" borderId="0" xfId="65" applyNumberFormat="1" applyFont="1" applyFill="1" applyBorder="1" applyAlignment="1">
      <alignment horizontal="center" vertical="center" wrapText="1"/>
      <protection/>
    </xf>
    <xf numFmtId="0" fontId="2" fillId="0" borderId="106" xfId="65" applyFont="1" applyFill="1" applyBorder="1" applyAlignment="1">
      <alignment vertical="center" wrapText="1"/>
      <protection/>
    </xf>
    <xf numFmtId="0" fontId="2" fillId="0" borderId="106" xfId="65" applyNumberFormat="1" applyFont="1" applyBorder="1" applyAlignment="1">
      <alignment horizontal="center" vertical="center" wrapText="1"/>
      <protection/>
    </xf>
    <xf numFmtId="0" fontId="2" fillId="0" borderId="25" xfId="102" applyFont="1" applyBorder="1" applyAlignment="1">
      <alignment horizontal="center" vertical="center"/>
      <protection/>
    </xf>
    <xf numFmtId="0" fontId="2" fillId="0" borderId="29" xfId="102" applyFont="1" applyBorder="1" applyAlignment="1">
      <alignment horizontal="left" vertical="center"/>
      <protection/>
    </xf>
    <xf numFmtId="0" fontId="2" fillId="0" borderId="106" xfId="65" applyFont="1" applyBorder="1" applyAlignment="1">
      <alignment vertical="center"/>
      <protection/>
    </xf>
    <xf numFmtId="0" fontId="2" fillId="0" borderId="29" xfId="65" applyFont="1" applyBorder="1" applyAlignment="1">
      <alignment horizontal="left" vertical="center"/>
      <protection/>
    </xf>
    <xf numFmtId="49" fontId="2" fillId="0" borderId="28" xfId="65" applyNumberFormat="1" applyFont="1" applyBorder="1" applyAlignment="1">
      <alignment horizontal="center" vertical="center" wrapText="1"/>
      <protection/>
    </xf>
    <xf numFmtId="0" fontId="2" fillId="0" borderId="106" xfId="65" applyFont="1" applyBorder="1" applyAlignment="1">
      <alignment horizontal="left" vertical="center"/>
      <protection/>
    </xf>
    <xf numFmtId="0" fontId="0" fillId="0" borderId="37" xfId="65" applyFont="1" applyBorder="1" applyAlignment="1">
      <alignment vertical="center"/>
      <protection/>
    </xf>
    <xf numFmtId="0" fontId="0" fillId="0" borderId="47" xfId="65" applyBorder="1" applyAlignment="1">
      <alignment vertical="center"/>
      <protection/>
    </xf>
    <xf numFmtId="0" fontId="2" fillId="0" borderId="32" xfId="102" applyFont="1" applyBorder="1" applyAlignment="1">
      <alignment horizontal="center" vertical="center"/>
      <protection/>
    </xf>
    <xf numFmtId="0" fontId="2" fillId="0" borderId="33" xfId="102" applyFont="1" applyBorder="1" applyAlignment="1">
      <alignment horizontal="left" vertical="center"/>
      <protection/>
    </xf>
    <xf numFmtId="2" fontId="2" fillId="0" borderId="109" xfId="65" applyNumberFormat="1" applyFont="1" applyBorder="1" applyAlignment="1">
      <alignment horizontal="center" vertical="center" wrapText="1"/>
      <protection/>
    </xf>
    <xf numFmtId="2" fontId="10" fillId="0" borderId="41" xfId="65" applyNumberFormat="1" applyFont="1" applyBorder="1" applyAlignment="1">
      <alignment horizontal="center" vertical="center" wrapText="1"/>
      <protection/>
    </xf>
    <xf numFmtId="2" fontId="0" fillId="0" borderId="41" xfId="65" applyNumberFormat="1" applyFont="1" applyBorder="1" applyAlignment="1" applyProtection="1">
      <alignment horizontal="center" vertical="center"/>
      <protection/>
    </xf>
    <xf numFmtId="2" fontId="0" fillId="0" borderId="109" xfId="65" applyNumberFormat="1" applyFont="1" applyBorder="1" applyAlignment="1" applyProtection="1">
      <alignment horizontal="center" vertical="center"/>
      <protection/>
    </xf>
    <xf numFmtId="0" fontId="29" fillId="0" borderId="0" xfId="65" applyFont="1">
      <alignment/>
      <protection/>
    </xf>
    <xf numFmtId="0" fontId="2" fillId="0" borderId="0" xfId="65" applyFont="1">
      <alignment/>
      <protection/>
    </xf>
    <xf numFmtId="0" fontId="17" fillId="0" borderId="0" xfId="107" applyFont="1">
      <alignment/>
      <protection/>
    </xf>
    <xf numFmtId="0" fontId="18" fillId="0" borderId="0" xfId="107" applyFont="1">
      <alignment/>
      <protection/>
    </xf>
    <xf numFmtId="0" fontId="19" fillId="0" borderId="0" xfId="107" applyFont="1" applyAlignment="1">
      <alignment horizontal="center"/>
      <protection/>
    </xf>
    <xf numFmtId="0" fontId="12" fillId="0" borderId="0" xfId="107" applyFont="1" applyAlignment="1">
      <alignment horizontal="center"/>
      <protection/>
    </xf>
    <xf numFmtId="0" fontId="20" fillId="0" borderId="0" xfId="107" applyFont="1">
      <alignment/>
      <protection/>
    </xf>
    <xf numFmtId="0" fontId="23" fillId="0" borderId="0" xfId="107" applyFont="1" applyFill="1" applyBorder="1" applyAlignment="1">
      <alignment horizontal="center" vertical="center"/>
      <protection/>
    </xf>
    <xf numFmtId="0" fontId="20" fillId="33" borderId="0" xfId="107" applyFont="1" applyFill="1" applyBorder="1">
      <alignment/>
      <protection/>
    </xf>
    <xf numFmtId="0" fontId="12" fillId="33" borderId="0" xfId="107" applyFont="1" applyFill="1" applyBorder="1" applyAlignment="1">
      <alignment horizontal="center"/>
      <protection/>
    </xf>
    <xf numFmtId="0" fontId="23" fillId="33" borderId="0" xfId="107" applyFont="1" applyFill="1" applyBorder="1" applyAlignment="1">
      <alignment horizontal="left" vertical="center" wrapText="1"/>
      <protection/>
    </xf>
    <xf numFmtId="167" fontId="23" fillId="33" borderId="0" xfId="107" applyNumberFormat="1" applyFont="1" applyFill="1" applyBorder="1" applyAlignment="1">
      <alignment horizontal="center" vertical="center" wrapText="1"/>
      <protection/>
    </xf>
    <xf numFmtId="0" fontId="23" fillId="33" borderId="0" xfId="107" applyFont="1" applyFill="1" applyBorder="1" applyAlignment="1">
      <alignment horizontal="center" vertical="center" wrapText="1"/>
      <protection/>
    </xf>
    <xf numFmtId="169" fontId="23" fillId="33" borderId="0" xfId="107" applyNumberFormat="1" applyFont="1" applyFill="1" applyBorder="1" applyAlignment="1">
      <alignment horizontal="center" vertical="center" wrapText="1"/>
      <protection/>
    </xf>
    <xf numFmtId="0" fontId="23" fillId="33" borderId="0" xfId="107" applyFont="1" applyFill="1" applyBorder="1" applyAlignment="1">
      <alignment horizontal="center" vertical="center"/>
      <protection/>
    </xf>
    <xf numFmtId="0" fontId="12" fillId="33" borderId="0" xfId="107" applyFont="1" applyFill="1" applyBorder="1" applyAlignment="1" applyProtection="1">
      <alignment horizontal="center"/>
      <protection/>
    </xf>
    <xf numFmtId="0" fontId="16" fillId="0" borderId="0" xfId="107" applyFont="1" applyBorder="1" applyAlignment="1">
      <alignment horizontal="center" vertical="center"/>
      <protection/>
    </xf>
    <xf numFmtId="0" fontId="0" fillId="0" borderId="0" xfId="107" applyFont="1">
      <alignment/>
      <protection/>
    </xf>
    <xf numFmtId="0" fontId="0" fillId="0" borderId="0" xfId="107" applyFont="1" applyAlignment="1">
      <alignment horizontal="center"/>
      <protection/>
    </xf>
    <xf numFmtId="169" fontId="0" fillId="0" borderId="0" xfId="107" applyNumberFormat="1" applyFont="1" applyAlignment="1">
      <alignment horizontal="center"/>
      <protection/>
    </xf>
    <xf numFmtId="0" fontId="23" fillId="38" borderId="110" xfId="107" applyFont="1" applyFill="1" applyBorder="1" applyAlignment="1">
      <alignment horizontal="center" vertical="center"/>
      <protection/>
    </xf>
    <xf numFmtId="0" fontId="23" fillId="38" borderId="104" xfId="107" applyFont="1" applyFill="1" applyBorder="1" applyAlignment="1">
      <alignment horizontal="center" vertical="center"/>
      <protection/>
    </xf>
    <xf numFmtId="0" fontId="23" fillId="38" borderId="68" xfId="107" applyFont="1" applyFill="1" applyBorder="1" applyAlignment="1">
      <alignment horizontal="center" vertical="center"/>
      <protection/>
    </xf>
    <xf numFmtId="0" fontId="12" fillId="0" borderId="17" xfId="107" applyFont="1" applyBorder="1" applyAlignment="1" applyProtection="1">
      <alignment horizontal="center" vertical="center"/>
      <protection/>
    </xf>
    <xf numFmtId="0" fontId="0" fillId="0" borderId="19" xfId="86" applyFill="1" applyBorder="1" applyAlignment="1">
      <alignment vertical="center"/>
      <protection/>
    </xf>
    <xf numFmtId="0" fontId="0" fillId="0" borderId="15" xfId="86" applyBorder="1" applyAlignment="1">
      <alignment horizontal="center" vertical="center"/>
      <protection/>
    </xf>
    <xf numFmtId="0" fontId="0" fillId="0" borderId="15" xfId="107" applyFont="1" applyBorder="1" applyAlignment="1">
      <alignment horizontal="center" vertical="center"/>
      <protection/>
    </xf>
    <xf numFmtId="169" fontId="0" fillId="0" borderId="15" xfId="107" applyNumberFormat="1" applyFont="1" applyBorder="1" applyAlignment="1">
      <alignment horizontal="center" vertical="center"/>
      <protection/>
    </xf>
    <xf numFmtId="0" fontId="0" fillId="0" borderId="16" xfId="86" applyFont="1" applyFill="1" applyBorder="1" applyAlignment="1">
      <alignment vertical="center"/>
      <protection/>
    </xf>
    <xf numFmtId="1" fontId="12" fillId="0" borderId="17" xfId="86" applyNumberFormat="1" applyFont="1" applyFill="1" applyBorder="1" applyAlignment="1" applyProtection="1">
      <alignment horizontal="center" vertical="center"/>
      <protection/>
    </xf>
    <xf numFmtId="0" fontId="0" fillId="0" borderId="0" xfId="107" applyFont="1" applyAlignment="1">
      <alignment vertical="center"/>
      <protection/>
    </xf>
    <xf numFmtId="1" fontId="12" fillId="0" borderId="22" xfId="86" applyNumberFormat="1" applyFont="1" applyFill="1" applyBorder="1" applyAlignment="1" applyProtection="1">
      <alignment horizontal="center" vertical="center"/>
      <protection/>
    </xf>
    <xf numFmtId="1" fontId="12" fillId="0" borderId="57" xfId="86" applyNumberFormat="1" applyFont="1" applyFill="1" applyBorder="1" applyAlignment="1" applyProtection="1">
      <alignment horizontal="center" vertical="center"/>
      <protection/>
    </xf>
    <xf numFmtId="1" fontId="34" fillId="0" borderId="57" xfId="86" applyNumberFormat="1" applyFont="1" applyFill="1" applyBorder="1" applyAlignment="1" applyProtection="1">
      <alignment horizontal="center" vertical="center"/>
      <protection/>
    </xf>
    <xf numFmtId="1" fontId="12" fillId="0" borderId="23" xfId="86" applyNumberFormat="1" applyFont="1" applyFill="1" applyBorder="1" applyAlignment="1" applyProtection="1">
      <alignment horizontal="center" vertical="center"/>
      <protection/>
    </xf>
    <xf numFmtId="1" fontId="12" fillId="0" borderId="42" xfId="86" applyNumberFormat="1" applyFont="1" applyFill="1" applyBorder="1" applyAlignment="1" applyProtection="1">
      <alignment horizontal="center" vertical="center"/>
      <protection/>
    </xf>
    <xf numFmtId="0" fontId="0" fillId="0" borderId="0" xfId="86" applyFont="1" applyBorder="1" applyAlignment="1">
      <alignment horizontal="center" vertical="center"/>
      <protection/>
    </xf>
    <xf numFmtId="0" fontId="12" fillId="0" borderId="26" xfId="107" applyFont="1" applyBorder="1" applyAlignment="1" applyProtection="1">
      <alignment horizontal="center" vertical="center"/>
      <protection/>
    </xf>
    <xf numFmtId="0" fontId="0" fillId="0" borderId="28" xfId="86" applyFill="1" applyBorder="1" applyAlignment="1">
      <alignment vertical="center"/>
      <protection/>
    </xf>
    <xf numFmtId="0" fontId="0" fillId="0" borderId="25" xfId="86" applyBorder="1" applyAlignment="1">
      <alignment horizontal="center" vertical="center"/>
      <protection/>
    </xf>
    <xf numFmtId="0" fontId="0" fillId="0" borderId="25" xfId="107" applyFont="1" applyBorder="1" applyAlignment="1">
      <alignment horizontal="center" vertical="center"/>
      <protection/>
    </xf>
    <xf numFmtId="169" fontId="0" fillId="0" borderId="25" xfId="107" applyNumberFormat="1" applyFont="1" applyBorder="1" applyAlignment="1">
      <alignment horizontal="center" vertical="center"/>
      <protection/>
    </xf>
    <xf numFmtId="0" fontId="0" fillId="0" borderId="29" xfId="86" applyFont="1" applyFill="1" applyBorder="1" applyAlignment="1">
      <alignment vertical="center"/>
      <protection/>
    </xf>
    <xf numFmtId="1" fontId="12" fillId="0" borderId="26" xfId="86" applyNumberFormat="1" applyFont="1" applyFill="1" applyBorder="1" applyAlignment="1" applyProtection="1">
      <alignment horizontal="center" vertical="center"/>
      <protection/>
    </xf>
    <xf numFmtId="1" fontId="12" fillId="0" borderId="24" xfId="86" applyNumberFormat="1" applyFont="1" applyFill="1" applyBorder="1" applyAlignment="1" applyProtection="1">
      <alignment horizontal="center" vertical="center"/>
      <protection/>
    </xf>
    <xf numFmtId="1" fontId="12" fillId="0" borderId="25" xfId="86" applyNumberFormat="1" applyFont="1" applyFill="1" applyBorder="1" applyAlignment="1" applyProtection="1">
      <alignment horizontal="center" vertical="center"/>
      <protection/>
    </xf>
    <xf numFmtId="1" fontId="34" fillId="0" borderId="27" xfId="86" applyNumberFormat="1" applyFont="1" applyFill="1" applyBorder="1" applyAlignment="1" applyProtection="1">
      <alignment horizontal="center" vertical="center"/>
      <protection/>
    </xf>
    <xf numFmtId="1" fontId="12" fillId="0" borderId="28" xfId="86" applyNumberFormat="1" applyFont="1" applyFill="1" applyBorder="1" applyAlignment="1" applyProtection="1">
      <alignment horizontal="center" vertical="center"/>
      <protection/>
    </xf>
    <xf numFmtId="1" fontId="12" fillId="0" borderId="27" xfId="86" applyNumberFormat="1" applyFont="1" applyFill="1" applyBorder="1" applyAlignment="1" applyProtection="1">
      <alignment horizontal="center" vertical="center"/>
      <protection/>
    </xf>
    <xf numFmtId="1" fontId="34" fillId="0" borderId="25" xfId="86" applyNumberFormat="1" applyFont="1" applyFill="1" applyBorder="1" applyAlignment="1" applyProtection="1">
      <alignment horizontal="center" vertical="center"/>
      <protection/>
    </xf>
    <xf numFmtId="0" fontId="0" fillId="0" borderId="26" xfId="107" applyFont="1" applyBorder="1" applyAlignment="1" applyProtection="1">
      <alignment horizontal="center" vertical="center"/>
      <protection/>
    </xf>
    <xf numFmtId="0" fontId="0" fillId="0" borderId="34" xfId="107" applyFont="1" applyBorder="1" applyAlignment="1" applyProtection="1">
      <alignment horizontal="center" vertical="center"/>
      <protection/>
    </xf>
    <xf numFmtId="0" fontId="0" fillId="0" borderId="47" xfId="86" applyFill="1" applyBorder="1" applyAlignment="1">
      <alignment vertical="center"/>
      <protection/>
    </xf>
    <xf numFmtId="0" fontId="0" fillId="0" borderId="32" xfId="86" applyBorder="1" applyAlignment="1">
      <alignment horizontal="center" vertical="center"/>
      <protection/>
    </xf>
    <xf numFmtId="0" fontId="0" fillId="0" borderId="32" xfId="107" applyFont="1" applyBorder="1" applyAlignment="1">
      <alignment horizontal="center" vertical="center"/>
      <protection/>
    </xf>
    <xf numFmtId="169" fontId="0" fillId="0" borderId="32" xfId="107" applyNumberFormat="1" applyFont="1" applyBorder="1" applyAlignment="1">
      <alignment horizontal="center" vertical="center"/>
      <protection/>
    </xf>
    <xf numFmtId="0" fontId="0" fillId="0" borderId="33" xfId="86" applyFont="1" applyFill="1" applyBorder="1" applyAlignment="1">
      <alignment vertical="center"/>
      <protection/>
    </xf>
    <xf numFmtId="1" fontId="12" fillId="0" borderId="34" xfId="86" applyNumberFormat="1" applyFont="1" applyFill="1" applyBorder="1" applyAlignment="1" applyProtection="1">
      <alignment horizontal="center" vertical="center"/>
      <protection/>
    </xf>
    <xf numFmtId="1" fontId="34" fillId="0" borderId="31" xfId="86" applyNumberFormat="1" applyFont="1" applyFill="1" applyBorder="1" applyAlignment="1" applyProtection="1">
      <alignment horizontal="center" vertical="center"/>
      <protection/>
    </xf>
    <xf numFmtId="1" fontId="12" fillId="0" borderId="32" xfId="86" applyNumberFormat="1" applyFont="1" applyFill="1" applyBorder="1" applyAlignment="1" applyProtection="1">
      <alignment horizontal="center" vertical="center"/>
      <protection/>
    </xf>
    <xf numFmtId="1" fontId="12" fillId="0" borderId="46" xfId="86" applyNumberFormat="1" applyFont="1" applyFill="1" applyBorder="1" applyAlignment="1" applyProtection="1">
      <alignment horizontal="center" vertical="center"/>
      <protection/>
    </xf>
    <xf numFmtId="1" fontId="12" fillId="0" borderId="47" xfId="86" applyNumberFormat="1" applyFont="1" applyFill="1" applyBorder="1" applyAlignment="1" applyProtection="1">
      <alignment horizontal="center" vertical="center"/>
      <protection/>
    </xf>
    <xf numFmtId="0" fontId="0" fillId="0" borderId="17" xfId="107" applyFont="1" applyBorder="1" applyAlignment="1" applyProtection="1">
      <alignment horizontal="center" vertical="center"/>
      <protection/>
    </xf>
    <xf numFmtId="0" fontId="0" fillId="0" borderId="16" xfId="86" applyBorder="1" applyAlignment="1">
      <alignment horizontal="center" vertical="center"/>
      <protection/>
    </xf>
    <xf numFmtId="169" fontId="0" fillId="0" borderId="19" xfId="107" applyNumberFormat="1" applyFont="1" applyBorder="1" applyAlignment="1">
      <alignment horizontal="center" vertical="center"/>
      <protection/>
    </xf>
    <xf numFmtId="1" fontId="12" fillId="0" borderId="14" xfId="86" applyNumberFormat="1" applyFont="1" applyFill="1" applyBorder="1" applyAlignment="1" applyProtection="1">
      <alignment horizontal="center" vertical="center"/>
      <protection/>
    </xf>
    <xf numFmtId="1" fontId="12" fillId="0" borderId="15" xfId="86" applyNumberFormat="1" applyFont="1" applyFill="1" applyBorder="1" applyAlignment="1" applyProtection="1">
      <alignment horizontal="center" vertical="center"/>
      <protection/>
    </xf>
    <xf numFmtId="1" fontId="34" fillId="0" borderId="15" xfId="86" applyNumberFormat="1" applyFont="1" applyFill="1" applyBorder="1" applyAlignment="1" applyProtection="1">
      <alignment horizontal="center" vertical="center"/>
      <protection/>
    </xf>
    <xf numFmtId="1" fontId="12" fillId="0" borderId="18" xfId="86" applyNumberFormat="1" applyFont="1" applyFill="1" applyBorder="1" applyAlignment="1" applyProtection="1">
      <alignment horizontal="center" vertical="center"/>
      <protection/>
    </xf>
    <xf numFmtId="1" fontId="12" fillId="0" borderId="0" xfId="86" applyNumberFormat="1" applyFont="1" applyBorder="1" applyAlignment="1">
      <alignment horizontal="center" vertical="center"/>
      <protection/>
    </xf>
    <xf numFmtId="0" fontId="0" fillId="0" borderId="16" xfId="86" applyFill="1" applyBorder="1" applyAlignment="1">
      <alignment horizontal="center" vertical="center"/>
      <protection/>
    </xf>
    <xf numFmtId="169" fontId="0" fillId="0" borderId="19" xfId="107" applyNumberFormat="1" applyFont="1" applyFill="1" applyBorder="1" applyAlignment="1">
      <alignment horizontal="center" vertical="center"/>
      <protection/>
    </xf>
    <xf numFmtId="1" fontId="37" fillId="0" borderId="0" xfId="86" applyNumberFormat="1" applyFont="1" applyFill="1" applyBorder="1" applyAlignment="1">
      <alignment horizontal="center" vertical="center"/>
      <protection/>
    </xf>
    <xf numFmtId="1" fontId="12" fillId="0" borderId="0" xfId="86" applyNumberFormat="1" applyFont="1" applyFill="1" applyBorder="1" applyAlignment="1">
      <alignment horizontal="center" vertical="center"/>
      <protection/>
    </xf>
    <xf numFmtId="2" fontId="0" fillId="0" borderId="0" xfId="107" applyNumberFormat="1" applyFont="1" applyBorder="1" applyAlignment="1" applyProtection="1">
      <alignment horizontal="center" vertical="center"/>
      <protection/>
    </xf>
    <xf numFmtId="0" fontId="0" fillId="0" borderId="29" xfId="86" applyFill="1" applyBorder="1" applyAlignment="1">
      <alignment horizontal="center" vertical="center"/>
      <protection/>
    </xf>
    <xf numFmtId="169" fontId="0" fillId="0" borderId="28" xfId="107" applyNumberFormat="1" applyFont="1" applyFill="1" applyBorder="1" applyAlignment="1">
      <alignment horizontal="center" vertical="center"/>
      <protection/>
    </xf>
    <xf numFmtId="0" fontId="0" fillId="0" borderId="25" xfId="107" applyFont="1" applyFill="1" applyBorder="1" applyAlignment="1">
      <alignment horizontal="center" vertical="center"/>
      <protection/>
    </xf>
    <xf numFmtId="1" fontId="41" fillId="0" borderId="24" xfId="86" applyNumberFormat="1" applyFont="1" applyFill="1" applyBorder="1" applyAlignment="1" applyProtection="1">
      <alignment horizontal="center" vertical="center"/>
      <protection/>
    </xf>
    <xf numFmtId="169" fontId="0" fillId="0" borderId="28" xfId="107" applyNumberFormat="1" applyFont="1" applyBorder="1" applyAlignment="1">
      <alignment horizontal="center" vertical="center"/>
      <protection/>
    </xf>
    <xf numFmtId="1" fontId="41" fillId="0" borderId="25" xfId="86" applyNumberFormat="1" applyFont="1" applyFill="1" applyBorder="1" applyAlignment="1" applyProtection="1">
      <alignment horizontal="center" vertical="center"/>
      <protection/>
    </xf>
    <xf numFmtId="1" fontId="12" fillId="0" borderId="35" xfId="86" applyNumberFormat="1" applyFont="1" applyFill="1" applyBorder="1" applyAlignment="1" applyProtection="1">
      <alignment horizontal="center" vertical="center"/>
      <protection/>
    </xf>
    <xf numFmtId="1" fontId="12" fillId="0" borderId="53" xfId="86" applyNumberFormat="1" applyFont="1" applyFill="1" applyBorder="1" applyAlignment="1" applyProtection="1">
      <alignment horizontal="center" vertical="center"/>
      <protection/>
    </xf>
    <xf numFmtId="1" fontId="34" fillId="0" borderId="53" xfId="86" applyNumberFormat="1" applyFont="1" applyFill="1" applyBorder="1" applyAlignment="1" applyProtection="1">
      <alignment horizontal="center" vertical="center"/>
      <protection/>
    </xf>
    <xf numFmtId="1" fontId="12" fillId="0" borderId="36" xfId="86" applyNumberFormat="1" applyFont="1" applyFill="1" applyBorder="1" applyAlignment="1" applyProtection="1">
      <alignment horizontal="center" vertical="center"/>
      <protection/>
    </xf>
    <xf numFmtId="0" fontId="99" fillId="0" borderId="34" xfId="107" applyFont="1" applyBorder="1" applyAlignment="1" applyProtection="1">
      <alignment horizontal="center" vertical="center"/>
      <protection/>
    </xf>
    <xf numFmtId="0" fontId="0" fillId="0" borderId="32" xfId="86" applyFill="1" applyBorder="1" applyAlignment="1">
      <alignment horizontal="center" vertical="center"/>
      <protection/>
    </xf>
    <xf numFmtId="1" fontId="12" fillId="36" borderId="34" xfId="86" applyNumberFormat="1" applyFont="1" applyFill="1" applyBorder="1" applyAlignment="1" applyProtection="1">
      <alignment horizontal="center" vertical="center"/>
      <protection/>
    </xf>
    <xf numFmtId="1" fontId="12" fillId="38" borderId="31" xfId="86" applyNumberFormat="1" applyFont="1" applyFill="1" applyBorder="1" applyAlignment="1" applyProtection="1">
      <alignment horizontal="center" vertical="center"/>
      <protection/>
    </xf>
    <xf numFmtId="1" fontId="12" fillId="38" borderId="32" xfId="86" applyNumberFormat="1" applyFont="1" applyFill="1" applyBorder="1" applyAlignment="1" applyProtection="1">
      <alignment horizontal="center" vertical="center"/>
      <protection/>
    </xf>
    <xf numFmtId="1" fontId="34" fillId="38" borderId="32" xfId="86" applyNumberFormat="1" applyFont="1" applyFill="1" applyBorder="1" applyAlignment="1" applyProtection="1">
      <alignment horizontal="center" vertical="center"/>
      <protection/>
    </xf>
    <xf numFmtId="1" fontId="12" fillId="38" borderId="46" xfId="86" applyNumberFormat="1" applyFont="1" applyFill="1" applyBorder="1" applyAlignment="1" applyProtection="1">
      <alignment horizontal="center" vertical="center"/>
      <protection/>
    </xf>
    <xf numFmtId="0" fontId="0" fillId="0" borderId="0" xfId="107" applyFont="1" applyBorder="1" applyAlignment="1" applyProtection="1">
      <alignment horizontal="center"/>
      <protection/>
    </xf>
    <xf numFmtId="0" fontId="0" fillId="0" borderId="0" xfId="86" applyFill="1" applyBorder="1">
      <alignment/>
      <protection/>
    </xf>
    <xf numFmtId="0" fontId="0" fillId="0" borderId="0" xfId="86" applyFill="1" applyBorder="1" applyAlignment="1">
      <alignment horizontal="center"/>
      <protection/>
    </xf>
    <xf numFmtId="0" fontId="0" fillId="0" borderId="0" xfId="107" applyFont="1" applyFill="1" applyBorder="1" applyAlignment="1">
      <alignment horizontal="center"/>
      <protection/>
    </xf>
    <xf numFmtId="169" fontId="0" fillId="0" borderId="0" xfId="107" applyNumberFormat="1" applyFont="1" applyFill="1" applyBorder="1" applyAlignment="1">
      <alignment horizontal="center"/>
      <protection/>
    </xf>
    <xf numFmtId="0" fontId="0" fillId="0" borderId="0" xfId="67" applyFont="1" applyFill="1" applyBorder="1">
      <alignment/>
      <protection/>
    </xf>
    <xf numFmtId="0" fontId="12" fillId="0" borderId="0" xfId="86" applyFont="1" applyFill="1" applyBorder="1" applyAlignment="1">
      <alignment horizontal="center"/>
      <protection/>
    </xf>
    <xf numFmtId="0" fontId="0" fillId="0" borderId="0" xfId="107" applyFont="1" applyBorder="1">
      <alignment/>
      <protection/>
    </xf>
    <xf numFmtId="167" fontId="34" fillId="0" borderId="0" xfId="86" applyNumberFormat="1" applyFont="1" applyFill="1" applyBorder="1" applyAlignment="1">
      <alignment horizontal="center"/>
      <protection/>
    </xf>
    <xf numFmtId="0" fontId="0" fillId="0" borderId="0" xfId="86" applyFont="1" applyFill="1" applyBorder="1" applyAlignment="1">
      <alignment horizontal="center"/>
      <protection/>
    </xf>
    <xf numFmtId="2" fontId="0" fillId="0" borderId="0" xfId="107" applyNumberFormat="1" applyFont="1" applyBorder="1" applyAlignment="1" applyProtection="1">
      <alignment horizontal="center"/>
      <protection/>
    </xf>
    <xf numFmtId="0" fontId="0" fillId="33" borderId="0" xfId="107" applyFont="1" applyFill="1" applyBorder="1" applyAlignment="1" applyProtection="1">
      <alignment horizontal="center"/>
      <protection/>
    </xf>
    <xf numFmtId="0" fontId="0" fillId="33" borderId="0" xfId="86" applyFill="1" applyBorder="1">
      <alignment/>
      <protection/>
    </xf>
    <xf numFmtId="0" fontId="0" fillId="33" borderId="0" xfId="86" applyFill="1" applyBorder="1" applyAlignment="1">
      <alignment horizontal="center"/>
      <protection/>
    </xf>
    <xf numFmtId="0" fontId="0" fillId="33" borderId="0" xfId="107" applyFont="1" applyFill="1" applyBorder="1" applyAlignment="1">
      <alignment horizontal="center"/>
      <protection/>
    </xf>
    <xf numFmtId="169" fontId="0" fillId="33" borderId="0" xfId="107" applyNumberFormat="1" applyFont="1" applyFill="1" applyBorder="1" applyAlignment="1">
      <alignment horizontal="center"/>
      <protection/>
    </xf>
    <xf numFmtId="0" fontId="0" fillId="33" borderId="0" xfId="67" applyFont="1" applyFill="1" applyBorder="1">
      <alignment/>
      <protection/>
    </xf>
    <xf numFmtId="0" fontId="12" fillId="33" borderId="0" xfId="86" applyFont="1" applyFill="1" applyBorder="1" applyAlignment="1">
      <alignment horizontal="center"/>
      <protection/>
    </xf>
    <xf numFmtId="0" fontId="0" fillId="33" borderId="0" xfId="67" applyFill="1" applyBorder="1">
      <alignment/>
      <protection/>
    </xf>
    <xf numFmtId="0" fontId="0" fillId="33" borderId="0" xfId="107" applyFont="1" applyFill="1" applyBorder="1" applyAlignment="1">
      <alignment horizontal="center" vertical="center"/>
      <protection/>
    </xf>
    <xf numFmtId="0" fontId="39" fillId="33" borderId="0" xfId="67" applyFont="1" applyFill="1" applyBorder="1">
      <alignment/>
      <protection/>
    </xf>
    <xf numFmtId="2" fontId="12" fillId="33" borderId="0" xfId="67" applyNumberFormat="1" applyFont="1" applyFill="1" applyBorder="1" applyAlignment="1" applyProtection="1">
      <alignment horizontal="center"/>
      <protection/>
    </xf>
    <xf numFmtId="2" fontId="0" fillId="0" borderId="0" xfId="67" applyNumberFormat="1" applyFont="1" applyFill="1" applyBorder="1" applyAlignment="1" applyProtection="1">
      <alignment horizontal="center"/>
      <protection/>
    </xf>
    <xf numFmtId="2" fontId="12" fillId="0" borderId="0" xfId="67" applyNumberFormat="1" applyFont="1" applyFill="1" applyBorder="1" applyAlignment="1" applyProtection="1">
      <alignment horizontal="center"/>
      <protection/>
    </xf>
    <xf numFmtId="0" fontId="0" fillId="33" borderId="0" xfId="107" applyFont="1" applyFill="1" applyBorder="1">
      <alignment/>
      <protection/>
    </xf>
    <xf numFmtId="0" fontId="12" fillId="39" borderId="10" xfId="65" applyFont="1" applyFill="1" applyBorder="1" applyAlignment="1">
      <alignment horizontal="center" vertical="center" wrapText="1"/>
      <protection/>
    </xf>
    <xf numFmtId="0" fontId="10" fillId="39" borderId="11" xfId="65" applyFont="1" applyFill="1" applyBorder="1" applyAlignment="1">
      <alignment horizontal="left" vertical="center" wrapText="1"/>
      <protection/>
    </xf>
    <xf numFmtId="0" fontId="10" fillId="39" borderId="12" xfId="65" applyFont="1" applyFill="1" applyBorder="1" applyAlignment="1">
      <alignment horizontal="center" vertical="center" wrapText="1"/>
      <protection/>
    </xf>
    <xf numFmtId="0" fontId="10" fillId="39" borderId="13" xfId="65" applyFont="1" applyFill="1" applyBorder="1" applyAlignment="1">
      <alignment horizontal="left" vertical="center"/>
      <protection/>
    </xf>
    <xf numFmtId="0" fontId="12" fillId="39" borderId="94" xfId="65" applyFont="1" applyFill="1" applyBorder="1" applyAlignment="1">
      <alignment horizontal="center" vertical="center" wrapText="1"/>
      <protection/>
    </xf>
    <xf numFmtId="0" fontId="35" fillId="38" borderId="49" xfId="65" applyFont="1" applyFill="1" applyBorder="1" applyAlignment="1">
      <alignment horizontal="center" vertical="center"/>
      <protection/>
    </xf>
    <xf numFmtId="0" fontId="35" fillId="38" borderId="94" xfId="65" applyFont="1" applyFill="1" applyBorder="1" applyAlignment="1">
      <alignment horizontal="center" vertical="center"/>
      <protection/>
    </xf>
    <xf numFmtId="0" fontId="35" fillId="38" borderId="111" xfId="65" applyFont="1" applyFill="1" applyBorder="1" applyAlignment="1">
      <alignment horizontal="center" vertical="center"/>
      <protection/>
    </xf>
    <xf numFmtId="0" fontId="35" fillId="38" borderId="49" xfId="65" applyFont="1" applyFill="1" applyBorder="1" applyAlignment="1">
      <alignment horizontal="center" vertical="center" wrapText="1"/>
      <protection/>
    </xf>
    <xf numFmtId="2" fontId="2" fillId="0" borderId="22" xfId="65" applyNumberFormat="1" applyFont="1" applyBorder="1" applyAlignment="1">
      <alignment horizontal="center" vertical="center" wrapText="1"/>
      <protection/>
    </xf>
    <xf numFmtId="0" fontId="10" fillId="0" borderId="44" xfId="65" applyFont="1" applyBorder="1" applyAlignment="1">
      <alignment horizontal="center" vertical="center" wrapText="1"/>
      <protection/>
    </xf>
    <xf numFmtId="2" fontId="12" fillId="0" borderId="112" xfId="65" applyNumberFormat="1" applyFont="1" applyBorder="1" applyAlignment="1" applyProtection="1">
      <alignment horizontal="center" vertical="center"/>
      <protection/>
    </xf>
    <xf numFmtId="2" fontId="0" fillId="0" borderId="22" xfId="65" applyNumberFormat="1" applyFont="1" applyFill="1" applyBorder="1" applyAlignment="1" applyProtection="1">
      <alignment horizontal="center" vertical="center"/>
      <protection/>
    </xf>
    <xf numFmtId="2" fontId="0" fillId="0" borderId="44" xfId="65" applyNumberFormat="1" applyFont="1" applyFill="1" applyBorder="1" applyAlignment="1" applyProtection="1">
      <alignment horizontal="center" vertical="center"/>
      <protection/>
    </xf>
    <xf numFmtId="2" fontId="2" fillId="0" borderId="45" xfId="65" applyNumberFormat="1" applyFont="1" applyBorder="1" applyAlignment="1">
      <alignment horizontal="center" vertical="center" wrapText="1"/>
      <protection/>
    </xf>
    <xf numFmtId="2" fontId="12" fillId="0" borderId="106" xfId="65" applyNumberFormat="1" applyFont="1" applyBorder="1" applyAlignment="1" applyProtection="1">
      <alignment horizontal="center" vertical="center"/>
      <protection/>
    </xf>
    <xf numFmtId="2" fontId="12" fillId="0" borderId="45" xfId="65" applyNumberFormat="1" applyFont="1" applyBorder="1" applyAlignment="1" applyProtection="1">
      <alignment horizontal="center" vertical="center"/>
      <protection/>
    </xf>
    <xf numFmtId="0" fontId="10" fillId="0" borderId="45" xfId="65" applyFont="1" applyBorder="1" applyAlignment="1">
      <alignment horizontal="center" vertical="center" wrapText="1"/>
      <protection/>
    </xf>
    <xf numFmtId="2" fontId="0" fillId="0" borderId="106" xfId="65" applyNumberFormat="1" applyFont="1" applyBorder="1" applyAlignment="1" applyProtection="1">
      <alignment horizontal="center" vertical="center"/>
      <protection/>
    </xf>
    <xf numFmtId="2" fontId="10" fillId="0" borderId="45" xfId="65" applyNumberFormat="1" applyFont="1" applyBorder="1" applyAlignment="1">
      <alignment horizontal="center" vertical="center" wrapText="1"/>
      <protection/>
    </xf>
    <xf numFmtId="2" fontId="2" fillId="0" borderId="35" xfId="65" applyNumberFormat="1" applyFont="1" applyBorder="1" applyAlignment="1">
      <alignment horizontal="center" vertical="center" wrapText="1"/>
      <protection/>
    </xf>
    <xf numFmtId="2" fontId="0" fillId="0" borderId="107" xfId="65" applyNumberFormat="1" applyFont="1" applyBorder="1" applyAlignment="1" applyProtection="1">
      <alignment horizontal="center" vertical="center"/>
      <protection/>
    </xf>
    <xf numFmtId="2" fontId="12" fillId="0" borderId="113" xfId="65" applyNumberFormat="1" applyFont="1" applyBorder="1" applyAlignment="1" applyProtection="1">
      <alignment horizontal="center" vertical="center"/>
      <protection/>
    </xf>
    <xf numFmtId="0" fontId="0" fillId="0" borderId="35" xfId="65" applyFont="1" applyBorder="1" applyAlignment="1">
      <alignment horizontal="center" vertical="center"/>
      <protection/>
    </xf>
    <xf numFmtId="0" fontId="0" fillId="0" borderId="113" xfId="65" applyFont="1" applyBorder="1" applyAlignment="1">
      <alignment horizontal="center" vertical="center"/>
      <protection/>
    </xf>
    <xf numFmtId="0" fontId="12" fillId="0" borderId="107" xfId="65" applyFont="1" applyBorder="1" applyAlignment="1">
      <alignment horizontal="center" vertical="center"/>
      <protection/>
    </xf>
    <xf numFmtId="0" fontId="12" fillId="0" borderId="113" xfId="65" applyFont="1" applyBorder="1" applyAlignment="1">
      <alignment horizontal="center" vertical="center"/>
      <protection/>
    </xf>
    <xf numFmtId="2" fontId="10" fillId="0" borderId="48" xfId="65" applyNumberFormat="1" applyFont="1" applyBorder="1" applyAlignment="1">
      <alignment horizontal="center" vertical="center" wrapText="1"/>
      <protection/>
    </xf>
    <xf numFmtId="2" fontId="0" fillId="0" borderId="114" xfId="65" applyNumberFormat="1" applyFont="1" applyBorder="1" applyAlignment="1" applyProtection="1">
      <alignment horizontal="center" vertical="center"/>
      <protection/>
    </xf>
    <xf numFmtId="2" fontId="12" fillId="0" borderId="48" xfId="65" applyNumberFormat="1" applyFont="1" applyBorder="1" applyAlignment="1" applyProtection="1">
      <alignment horizontal="center" vertical="center"/>
      <protection/>
    </xf>
    <xf numFmtId="0" fontId="2" fillId="0" borderId="106" xfId="65" applyFont="1" applyBorder="1" applyAlignment="1">
      <alignment horizontal="center" vertical="center" wrapText="1"/>
      <protection/>
    </xf>
    <xf numFmtId="0" fontId="2" fillId="0" borderId="45" xfId="65" applyFont="1" applyBorder="1" applyAlignment="1">
      <alignment horizontal="center" vertical="center" wrapText="1"/>
      <protection/>
    </xf>
    <xf numFmtId="0" fontId="10" fillId="0" borderId="106" xfId="65" applyFont="1" applyBorder="1" applyAlignment="1">
      <alignment horizontal="center" vertical="center" wrapText="1"/>
      <protection/>
    </xf>
    <xf numFmtId="0" fontId="0" fillId="0" borderId="25" xfId="86" applyFill="1" applyBorder="1" applyAlignment="1" applyProtection="1">
      <alignment horizontal="center"/>
      <protection/>
    </xf>
    <xf numFmtId="0" fontId="0" fillId="0" borderId="25" xfId="86" applyFill="1" applyBorder="1" applyAlignment="1" applyProtection="1">
      <alignment horizontal="center" vertical="center"/>
      <protection/>
    </xf>
    <xf numFmtId="0" fontId="0" fillId="0" borderId="71" xfId="65" applyNumberFormat="1" applyFont="1" applyFill="1" applyBorder="1" applyAlignment="1" applyProtection="1">
      <alignment horizontal="center" vertical="center"/>
      <protection locked="0"/>
    </xf>
    <xf numFmtId="0" fontId="2" fillId="0" borderId="14" xfId="65" applyFont="1" applyBorder="1" applyAlignment="1">
      <alignment vertical="center" wrapText="1"/>
      <protection/>
    </xf>
    <xf numFmtId="0" fontId="109" fillId="0" borderId="16" xfId="65" applyFont="1" applyFill="1" applyBorder="1" applyAlignment="1" applyProtection="1">
      <alignment horizontal="left" vertical="center"/>
      <protection locked="0"/>
    </xf>
    <xf numFmtId="2" fontId="0" fillId="0" borderId="14" xfId="65" applyNumberFormat="1" applyFont="1" applyBorder="1" applyAlignment="1">
      <alignment horizontal="center" vertical="center"/>
      <protection/>
    </xf>
    <xf numFmtId="2" fontId="12" fillId="0" borderId="18" xfId="65" applyNumberFormat="1" applyFont="1" applyBorder="1" applyAlignment="1">
      <alignment horizontal="center" vertical="center"/>
      <protection/>
    </xf>
    <xf numFmtId="2" fontId="0" fillId="0" borderId="19" xfId="65" applyNumberFormat="1" applyFont="1" applyBorder="1" applyAlignment="1">
      <alignment horizontal="center" vertical="center"/>
      <protection/>
    </xf>
    <xf numFmtId="2" fontId="0" fillId="0" borderId="16" xfId="65" applyNumberFormat="1" applyFont="1" applyBorder="1" applyAlignment="1">
      <alignment horizontal="center" vertical="center"/>
      <protection/>
    </xf>
    <xf numFmtId="0" fontId="0" fillId="0" borderId="109" xfId="65" applyNumberFormat="1" applyFont="1" applyFill="1" applyBorder="1" applyAlignment="1" applyProtection="1">
      <alignment horizontal="center" vertical="center"/>
      <protection locked="0"/>
    </xf>
    <xf numFmtId="0" fontId="2" fillId="0" borderId="31" xfId="65" applyFont="1" applyBorder="1" applyAlignment="1">
      <alignment vertical="center" wrapText="1"/>
      <protection/>
    </xf>
    <xf numFmtId="2" fontId="0" fillId="0" borderId="31" xfId="65" applyNumberFormat="1" applyFont="1" applyBorder="1" applyAlignment="1">
      <alignment horizontal="center" vertical="center"/>
      <protection/>
    </xf>
    <xf numFmtId="2" fontId="12" fillId="0" borderId="46" xfId="65" applyNumberFormat="1" applyFont="1" applyBorder="1" applyAlignment="1">
      <alignment horizontal="center" vertical="center"/>
      <protection/>
    </xf>
    <xf numFmtId="2" fontId="0" fillId="0" borderId="47" xfId="65" applyNumberFormat="1" applyFont="1" applyBorder="1" applyAlignment="1">
      <alignment horizontal="center" vertical="center"/>
      <protection/>
    </xf>
    <xf numFmtId="2" fontId="0" fillId="0" borderId="33" xfId="65" applyNumberFormat="1" applyFont="1" applyBorder="1" applyAlignment="1">
      <alignment horizontal="center" vertical="center"/>
      <protection/>
    </xf>
    <xf numFmtId="0" fontId="10" fillId="39" borderId="111" xfId="65" applyFont="1" applyFill="1" applyBorder="1" applyAlignment="1">
      <alignment horizontal="left" vertical="center" wrapText="1"/>
      <protection/>
    </xf>
    <xf numFmtId="0" fontId="10" fillId="39" borderId="111" xfId="65" applyFont="1" applyFill="1" applyBorder="1" applyAlignment="1">
      <alignment horizontal="center" vertical="center" wrapText="1"/>
      <protection/>
    </xf>
    <xf numFmtId="0" fontId="35" fillId="38" borderId="11" xfId="65" applyFont="1" applyFill="1" applyBorder="1" applyAlignment="1">
      <alignment horizontal="center" vertical="center"/>
      <protection/>
    </xf>
    <xf numFmtId="0" fontId="2" fillId="0" borderId="25" xfId="86" applyFont="1" applyBorder="1" applyAlignment="1">
      <alignment horizontal="center" vertical="center" wrapText="1"/>
      <protection/>
    </xf>
    <xf numFmtId="1" fontId="2" fillId="0" borderId="25" xfId="86" applyNumberFormat="1" applyFont="1" applyFill="1" applyBorder="1" applyAlignment="1" applyProtection="1">
      <alignment horizontal="center" vertical="center"/>
      <protection locked="0"/>
    </xf>
    <xf numFmtId="0" fontId="2" fillId="0" borderId="29" xfId="86" applyFont="1" applyFill="1" applyBorder="1" applyAlignment="1" applyProtection="1">
      <alignment horizontal="left" vertical="center"/>
      <protection locked="0"/>
    </xf>
    <xf numFmtId="0" fontId="0" fillId="0" borderId="29" xfId="86" applyBorder="1" applyAlignment="1">
      <alignment horizontal="left" vertical="center"/>
      <protection/>
    </xf>
    <xf numFmtId="0" fontId="0" fillId="0" borderId="51" xfId="65" applyNumberFormat="1" applyFont="1" applyFill="1" applyBorder="1" applyAlignment="1" applyProtection="1">
      <alignment horizontal="center" vertical="center"/>
      <protection locked="0"/>
    </xf>
    <xf numFmtId="0" fontId="0" fillId="0" borderId="38" xfId="65" applyBorder="1" applyAlignment="1">
      <alignment vertical="center"/>
      <protection/>
    </xf>
    <xf numFmtId="0" fontId="2" fillId="0" borderId="24" xfId="65" applyFont="1" applyBorder="1" applyAlignment="1">
      <alignment vertical="center" wrapText="1"/>
      <protection/>
    </xf>
    <xf numFmtId="0" fontId="2" fillId="0" borderId="25" xfId="86" applyFont="1" applyBorder="1" applyAlignment="1">
      <alignment horizontal="center" vertical="center"/>
      <protection/>
    </xf>
    <xf numFmtId="0" fontId="2" fillId="0" borderId="25" xfId="86" applyNumberFormat="1" applyFont="1" applyFill="1" applyBorder="1" applyAlignment="1" applyProtection="1">
      <alignment horizontal="center" vertical="center"/>
      <protection locked="0"/>
    </xf>
    <xf numFmtId="2" fontId="37" fillId="0" borderId="26" xfId="65" applyNumberFormat="1" applyFont="1" applyBorder="1" applyAlignment="1">
      <alignment horizontal="center" vertical="center"/>
      <protection/>
    </xf>
    <xf numFmtId="2" fontId="0" fillId="0" borderId="24" xfId="65" applyNumberFormat="1" applyFont="1" applyBorder="1" applyAlignment="1">
      <alignment horizontal="center" vertical="center"/>
      <protection/>
    </xf>
    <xf numFmtId="2" fontId="12" fillId="0" borderId="27" xfId="65" applyNumberFormat="1" applyFont="1" applyBorder="1" applyAlignment="1">
      <alignment horizontal="center" vertical="center"/>
      <protection/>
    </xf>
    <xf numFmtId="2" fontId="0" fillId="0" borderId="28" xfId="65" applyNumberFormat="1" applyFont="1" applyBorder="1" applyAlignment="1">
      <alignment horizontal="center" vertical="center"/>
      <protection/>
    </xf>
    <xf numFmtId="2" fontId="0" fillId="0" borderId="27" xfId="65" applyNumberFormat="1" applyFont="1" applyBorder="1" applyAlignment="1">
      <alignment horizontal="center" vertical="center"/>
      <protection/>
    </xf>
    <xf numFmtId="0" fontId="2" fillId="0" borderId="62" xfId="65" applyFont="1" applyBorder="1" applyAlignment="1">
      <alignment vertical="center" wrapText="1"/>
      <protection/>
    </xf>
    <xf numFmtId="0" fontId="2" fillId="0" borderId="102" xfId="65" applyFont="1" applyBorder="1" applyAlignment="1">
      <alignment horizontal="center" vertical="center" wrapText="1"/>
      <protection/>
    </xf>
    <xf numFmtId="0" fontId="2" fillId="0" borderId="101" xfId="65" applyNumberFormat="1" applyFont="1" applyBorder="1" applyAlignment="1">
      <alignment horizontal="center" vertical="center" wrapText="1"/>
      <protection/>
    </xf>
    <xf numFmtId="1" fontId="2" fillId="0" borderId="102" xfId="65" applyNumberFormat="1" applyFont="1" applyFill="1" applyBorder="1" applyAlignment="1" applyProtection="1">
      <alignment horizontal="center" vertical="center"/>
      <protection locked="0"/>
    </xf>
    <xf numFmtId="0" fontId="2" fillId="0" borderId="103" xfId="65" applyFont="1" applyFill="1" applyBorder="1" applyAlignment="1" applyProtection="1">
      <alignment horizontal="left" vertical="center"/>
      <protection locked="0"/>
    </xf>
    <xf numFmtId="2" fontId="37" fillId="36" borderId="40" xfId="65" applyNumberFormat="1" applyFont="1" applyFill="1" applyBorder="1" applyAlignment="1">
      <alignment horizontal="center" vertical="center"/>
      <protection/>
    </xf>
    <xf numFmtId="2" fontId="5" fillId="36" borderId="115" xfId="65" applyNumberFormat="1" applyFont="1" applyFill="1" applyBorder="1" applyAlignment="1">
      <alignment horizontal="center" vertical="center" wrapText="1"/>
      <protection/>
    </xf>
    <xf numFmtId="2" fontId="5" fillId="36" borderId="41" xfId="65" applyNumberFormat="1" applyFont="1" applyFill="1" applyBorder="1" applyAlignment="1">
      <alignment horizontal="center" vertical="center" wrapText="1"/>
      <protection/>
    </xf>
    <xf numFmtId="2" fontId="5" fillId="36" borderId="101" xfId="65" applyNumberFormat="1" applyFont="1" applyFill="1" applyBorder="1" applyAlignment="1">
      <alignment horizontal="center" vertical="center" wrapText="1"/>
      <protection/>
    </xf>
    <xf numFmtId="2" fontId="34" fillId="36" borderId="103" xfId="65" applyNumberFormat="1" applyFont="1" applyFill="1" applyBorder="1" applyAlignment="1" applyProtection="1">
      <alignment horizontal="center" vertical="center"/>
      <protection/>
    </xf>
    <xf numFmtId="2" fontId="34" fillId="36" borderId="115" xfId="65" applyNumberFormat="1" applyFont="1" applyFill="1" applyBorder="1" applyAlignment="1" applyProtection="1">
      <alignment horizontal="center" vertical="center"/>
      <protection/>
    </xf>
    <xf numFmtId="2" fontId="34" fillId="36" borderId="41" xfId="65" applyNumberFormat="1" applyFont="1" applyFill="1" applyBorder="1" applyAlignment="1" applyProtection="1">
      <alignment horizontal="center" vertical="center"/>
      <protection/>
    </xf>
    <xf numFmtId="0" fontId="35" fillId="38" borderId="95" xfId="65" applyFont="1" applyFill="1" applyBorder="1" applyAlignment="1">
      <alignment horizontal="center" vertical="center"/>
      <protection/>
    </xf>
    <xf numFmtId="0" fontId="35" fillId="38" borderId="68" xfId="65" applyFont="1" applyFill="1" applyBorder="1" applyAlignment="1">
      <alignment horizontal="center" vertical="center"/>
      <protection/>
    </xf>
    <xf numFmtId="0" fontId="0" fillId="33" borderId="106" xfId="86" applyFill="1" applyBorder="1" applyAlignment="1">
      <alignment horizontal="left" wrapText="1"/>
      <protection/>
    </xf>
    <xf numFmtId="0" fontId="2" fillId="0" borderId="106" xfId="86" applyFont="1" applyBorder="1" applyAlignment="1">
      <alignment horizontal="center" vertical="center"/>
      <protection/>
    </xf>
    <xf numFmtId="0" fontId="23" fillId="39" borderId="10" xfId="107" applyFont="1" applyFill="1" applyBorder="1" applyAlignment="1">
      <alignment horizontal="left" vertical="center" wrapText="1"/>
      <protection/>
    </xf>
    <xf numFmtId="0" fontId="23" fillId="39" borderId="11" xfId="107" applyFont="1" applyFill="1" applyBorder="1" applyAlignment="1">
      <alignment horizontal="left" vertical="center" wrapText="1"/>
      <protection/>
    </xf>
    <xf numFmtId="167" fontId="23" fillId="39" borderId="12" xfId="107" applyNumberFormat="1" applyFont="1" applyFill="1" applyBorder="1" applyAlignment="1">
      <alignment horizontal="center" vertical="center" wrapText="1"/>
      <protection/>
    </xf>
    <xf numFmtId="0" fontId="23" fillId="39" borderId="12" xfId="107" applyFont="1" applyFill="1" applyBorder="1" applyAlignment="1">
      <alignment horizontal="center" vertical="center" wrapText="1"/>
      <protection/>
    </xf>
    <xf numFmtId="169" fontId="23" fillId="39" borderId="12" xfId="107" applyNumberFormat="1" applyFont="1" applyFill="1" applyBorder="1" applyAlignment="1">
      <alignment horizontal="center" vertical="center" wrapText="1"/>
      <protection/>
    </xf>
    <xf numFmtId="0" fontId="23" fillId="39" borderId="13" xfId="107" applyFont="1" applyFill="1" applyBorder="1" applyAlignment="1">
      <alignment horizontal="left" vertical="center" wrapText="1"/>
      <protection/>
    </xf>
    <xf numFmtId="0" fontId="23" fillId="39" borderId="10" xfId="107" applyFont="1" applyFill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25" xfId="65" applyFont="1" applyBorder="1" applyAlignment="1">
      <alignment horizontal="center" vertical="center"/>
      <protection/>
    </xf>
    <xf numFmtId="0" fontId="0" fillId="0" borderId="32" xfId="65" applyFont="1" applyBorder="1" applyAlignment="1">
      <alignment horizontal="center" vertical="center"/>
      <protection/>
    </xf>
    <xf numFmtId="0" fontId="2" fillId="0" borderId="0" xfId="63" applyFont="1" applyAlignment="1">
      <alignment/>
      <protection/>
    </xf>
    <xf numFmtId="0" fontId="0" fillId="0" borderId="0" xfId="63">
      <alignment/>
      <protection/>
    </xf>
    <xf numFmtId="0" fontId="0" fillId="0" borderId="0" xfId="63" applyAlignment="1">
      <alignment/>
      <protection/>
    </xf>
    <xf numFmtId="0" fontId="12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0" fontId="28" fillId="0" borderId="0" xfId="63" applyFont="1" applyAlignment="1">
      <alignment horizontal="center" vertical="center"/>
      <protection/>
    </xf>
    <xf numFmtId="0" fontId="28" fillId="0" borderId="0" xfId="63" applyFont="1" applyBorder="1" applyAlignment="1">
      <alignment horizontal="center" vertical="center"/>
      <protection/>
    </xf>
    <xf numFmtId="0" fontId="28" fillId="0" borderId="0" xfId="63" applyFont="1">
      <alignment/>
      <protection/>
    </xf>
    <xf numFmtId="0" fontId="0" fillId="0" borderId="0" xfId="63" applyFont="1">
      <alignment/>
      <protection/>
    </xf>
    <xf numFmtId="0" fontId="20" fillId="33" borderId="0" xfId="63" applyFont="1" applyFill="1" applyBorder="1">
      <alignment/>
      <protection/>
    </xf>
    <xf numFmtId="0" fontId="10" fillId="33" borderId="0" xfId="63" applyFont="1" applyFill="1" applyBorder="1">
      <alignment/>
      <protection/>
    </xf>
    <xf numFmtId="0" fontId="2" fillId="33" borderId="0" xfId="63" applyFont="1" applyFill="1" applyBorder="1">
      <alignment/>
      <protection/>
    </xf>
    <xf numFmtId="0" fontId="2" fillId="33" borderId="0" xfId="63" applyFont="1" applyFill="1" applyBorder="1" applyAlignment="1">
      <alignment horizontal="center"/>
      <protection/>
    </xf>
    <xf numFmtId="0" fontId="28" fillId="0" borderId="0" xfId="63" applyFont="1" applyBorder="1">
      <alignment/>
      <protection/>
    </xf>
    <xf numFmtId="0" fontId="12" fillId="34" borderId="95" xfId="63" applyFont="1" applyFill="1" applyBorder="1" applyAlignment="1">
      <alignment horizontal="center" vertical="center" wrapText="1"/>
      <protection/>
    </xf>
    <xf numFmtId="0" fontId="10" fillId="34" borderId="116" xfId="63" applyFont="1" applyFill="1" applyBorder="1" applyAlignment="1">
      <alignment horizontal="center" vertical="center" wrapText="1"/>
      <protection/>
    </xf>
    <xf numFmtId="0" fontId="10" fillId="34" borderId="104" xfId="63" applyFont="1" applyFill="1" applyBorder="1" applyAlignment="1">
      <alignment horizontal="center" vertical="center" wrapText="1"/>
      <protection/>
    </xf>
    <xf numFmtId="0" fontId="10" fillId="34" borderId="105" xfId="63" applyFont="1" applyFill="1" applyBorder="1" applyAlignment="1">
      <alignment horizontal="center" vertical="center"/>
      <protection/>
    </xf>
    <xf numFmtId="0" fontId="44" fillId="34" borderId="49" xfId="63" applyFont="1" applyFill="1" applyBorder="1" applyAlignment="1">
      <alignment horizontal="center" vertical="center" wrapText="1"/>
      <protection/>
    </xf>
    <xf numFmtId="0" fontId="44" fillId="34" borderId="12" xfId="63" applyFont="1" applyFill="1" applyBorder="1" applyAlignment="1">
      <alignment horizontal="center" vertical="center" wrapText="1"/>
      <protection/>
    </xf>
    <xf numFmtId="0" fontId="44" fillId="34" borderId="68" xfId="63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>
      <alignment horizontal="center" vertical="center" wrapText="1"/>
      <protection/>
    </xf>
    <xf numFmtId="0" fontId="0" fillId="0" borderId="0" xfId="63" applyFont="1" applyAlignment="1">
      <alignment vertical="center"/>
      <protection/>
    </xf>
    <xf numFmtId="0" fontId="35" fillId="41" borderId="49" xfId="63" applyFont="1" applyFill="1" applyBorder="1" applyAlignment="1">
      <alignment horizontal="center" vertical="center"/>
      <protection/>
    </xf>
    <xf numFmtId="0" fontId="35" fillId="41" borderId="94" xfId="63" applyFont="1" applyFill="1" applyBorder="1" applyAlignment="1">
      <alignment horizontal="center" vertical="center"/>
      <protection/>
    </xf>
    <xf numFmtId="0" fontId="35" fillId="0" borderId="0" xfId="63" applyFont="1" applyFill="1" applyBorder="1" applyAlignment="1">
      <alignment horizontal="center" vertical="center"/>
      <protection/>
    </xf>
    <xf numFmtId="0" fontId="35" fillId="41" borderId="110" xfId="63" applyFont="1" applyFill="1" applyBorder="1" applyAlignment="1">
      <alignment horizontal="center" vertical="center" wrapText="1"/>
      <protection/>
    </xf>
    <xf numFmtId="0" fontId="35" fillId="41" borderId="117" xfId="63" applyFont="1" applyFill="1" applyBorder="1" applyAlignment="1">
      <alignment horizontal="center" vertical="center"/>
      <protection/>
    </xf>
    <xf numFmtId="0" fontId="35" fillId="0" borderId="0" xfId="63" applyFont="1" applyFill="1" applyBorder="1" applyAlignment="1">
      <alignment horizontal="center" vertical="center" wrapText="1"/>
      <protection/>
    </xf>
    <xf numFmtId="0" fontId="12" fillId="0" borderId="55" xfId="63" applyNumberFormat="1" applyFont="1" applyFill="1" applyBorder="1" applyAlignment="1" applyProtection="1">
      <alignment horizontal="center" vertical="center"/>
      <protection locked="0"/>
    </xf>
    <xf numFmtId="0" fontId="0" fillId="0" borderId="22" xfId="63" applyFont="1" applyFill="1" applyBorder="1" applyAlignment="1">
      <alignment vertical="center" wrapText="1"/>
      <protection/>
    </xf>
    <xf numFmtId="0" fontId="24" fillId="0" borderId="57" xfId="63" applyFont="1" applyFill="1" applyBorder="1" applyAlignment="1">
      <alignment horizontal="center" vertical="center"/>
      <protection/>
    </xf>
    <xf numFmtId="0" fontId="24" fillId="0" borderId="57" xfId="63" applyNumberFormat="1" applyFont="1" applyFill="1" applyBorder="1" applyAlignment="1" applyProtection="1">
      <alignment horizontal="center" vertical="center"/>
      <protection locked="0"/>
    </xf>
    <xf numFmtId="0" fontId="2" fillId="0" borderId="23" xfId="63" applyFont="1" applyFill="1" applyBorder="1" applyAlignment="1" applyProtection="1">
      <alignment horizontal="left" vertical="center"/>
      <protection locked="0"/>
    </xf>
    <xf numFmtId="2" fontId="0" fillId="0" borderId="22" xfId="63" applyNumberFormat="1" applyFont="1" applyFill="1" applyBorder="1" applyAlignment="1">
      <alignment horizontal="center" vertical="center"/>
      <protection/>
    </xf>
    <xf numFmtId="2" fontId="0" fillId="0" borderId="57" xfId="63" applyNumberFormat="1" applyFont="1" applyBorder="1" applyAlignment="1">
      <alignment horizontal="center" vertical="center"/>
      <protection/>
    </xf>
    <xf numFmtId="2" fontId="12" fillId="0" borderId="23" xfId="63" applyNumberFormat="1" applyFont="1" applyBorder="1" applyAlignment="1">
      <alignment horizontal="center" vertical="center"/>
      <protection/>
    </xf>
    <xf numFmtId="2" fontId="1" fillId="0" borderId="0" xfId="63" applyNumberFormat="1" applyFont="1" applyFill="1" applyBorder="1" applyAlignment="1">
      <alignment horizontal="center" vertical="center"/>
      <protection/>
    </xf>
    <xf numFmtId="2" fontId="0" fillId="0" borderId="0" xfId="63" applyNumberFormat="1" applyBorder="1" applyAlignment="1">
      <alignment vertical="center"/>
      <protection/>
    </xf>
    <xf numFmtId="2" fontId="0" fillId="0" borderId="0" xfId="63" applyNumberFormat="1" applyFont="1" applyFill="1" applyBorder="1" applyAlignment="1">
      <alignment horizontal="center" vertical="center"/>
      <protection/>
    </xf>
    <xf numFmtId="2" fontId="2" fillId="0" borderId="22" xfId="63" applyNumberFormat="1" applyFont="1" applyFill="1" applyBorder="1" applyAlignment="1">
      <alignment horizontal="center" vertical="center"/>
      <protection/>
    </xf>
    <xf numFmtId="2" fontId="10" fillId="0" borderId="43" xfId="63" applyNumberFormat="1" applyFont="1" applyBorder="1" applyAlignment="1">
      <alignment horizontal="center" vertical="center" wrapText="1"/>
      <protection/>
    </xf>
    <xf numFmtId="2" fontId="10" fillId="0" borderId="23" xfId="63" applyNumberFormat="1" applyFont="1" applyBorder="1" applyAlignment="1">
      <alignment horizontal="center" vertical="center" wrapText="1"/>
      <protection/>
    </xf>
    <xf numFmtId="2" fontId="12" fillId="0" borderId="0" xfId="63" applyNumberFormat="1" applyFont="1" applyFill="1" applyBorder="1" applyAlignment="1" applyProtection="1">
      <alignment horizontal="center" vertical="center"/>
      <protection/>
    </xf>
    <xf numFmtId="2" fontId="2" fillId="0" borderId="118" xfId="63" applyNumberFormat="1" applyFont="1" applyFill="1" applyBorder="1" applyAlignment="1">
      <alignment horizontal="center" vertical="center"/>
      <protection/>
    </xf>
    <xf numFmtId="2" fontId="2" fillId="0" borderId="119" xfId="63" applyNumberFormat="1" applyFont="1" applyFill="1" applyBorder="1" applyAlignment="1">
      <alignment horizontal="center" vertical="center"/>
      <protection/>
    </xf>
    <xf numFmtId="2" fontId="10" fillId="0" borderId="120" xfId="63" applyNumberFormat="1" applyFont="1" applyFill="1" applyBorder="1" applyAlignment="1">
      <alignment horizontal="center" vertical="center" wrapText="1"/>
      <protection/>
    </xf>
    <xf numFmtId="0" fontId="0" fillId="0" borderId="0" xfId="63" applyAlignment="1">
      <alignment vertical="center"/>
      <protection/>
    </xf>
    <xf numFmtId="0" fontId="12" fillId="0" borderId="26" xfId="63" applyNumberFormat="1" applyFont="1" applyFill="1" applyBorder="1" applyAlignment="1" applyProtection="1">
      <alignment horizontal="center" vertical="center"/>
      <protection locked="0"/>
    </xf>
    <xf numFmtId="0" fontId="0" fillId="0" borderId="24" xfId="63" applyFont="1" applyFill="1" applyBorder="1" applyAlignment="1">
      <alignment vertical="center" wrapText="1"/>
      <protection/>
    </xf>
    <xf numFmtId="0" fontId="24" fillId="0" borderId="25" xfId="63" applyFont="1" applyFill="1" applyBorder="1" applyAlignment="1">
      <alignment horizontal="center" vertical="center"/>
      <protection/>
    </xf>
    <xf numFmtId="0" fontId="24" fillId="0" borderId="25" xfId="63" applyNumberFormat="1" applyFont="1" applyFill="1" applyBorder="1" applyAlignment="1" applyProtection="1">
      <alignment horizontal="center" vertical="center"/>
      <protection locked="0"/>
    </xf>
    <xf numFmtId="0" fontId="2" fillId="0" borderId="27" xfId="63" applyFont="1" applyFill="1" applyBorder="1" applyAlignment="1" applyProtection="1">
      <alignment horizontal="left" vertical="center"/>
      <protection locked="0"/>
    </xf>
    <xf numFmtId="2" fontId="0" fillId="0" borderId="24" xfId="63" applyNumberFormat="1" applyFont="1" applyFill="1" applyBorder="1" applyAlignment="1">
      <alignment horizontal="center" vertical="center"/>
      <protection/>
    </xf>
    <xf numFmtId="2" fontId="2" fillId="0" borderId="24" xfId="63" applyNumberFormat="1" applyFont="1" applyFill="1" applyBorder="1" applyAlignment="1">
      <alignment horizontal="center" vertical="center"/>
      <protection/>
    </xf>
    <xf numFmtId="2" fontId="10" fillId="0" borderId="29" xfId="63" applyNumberFormat="1" applyFont="1" applyBorder="1" applyAlignment="1">
      <alignment horizontal="center" vertical="center" wrapText="1"/>
      <protection/>
    </xf>
    <xf numFmtId="2" fontId="10" fillId="0" borderId="27" xfId="63" applyNumberFormat="1" applyFont="1" applyBorder="1" applyAlignment="1">
      <alignment horizontal="center" vertical="center" wrapText="1"/>
      <protection/>
    </xf>
    <xf numFmtId="2" fontId="2" fillId="0" borderId="121" xfId="63" applyNumberFormat="1" applyFont="1" applyFill="1" applyBorder="1" applyAlignment="1">
      <alignment horizontal="center" vertical="center"/>
      <protection/>
    </xf>
    <xf numFmtId="2" fontId="2" fillId="0" borderId="122" xfId="63" applyNumberFormat="1" applyFont="1" applyFill="1" applyBorder="1" applyAlignment="1">
      <alignment horizontal="center" vertical="center"/>
      <protection/>
    </xf>
    <xf numFmtId="2" fontId="10" fillId="0" borderId="123" xfId="63" applyNumberFormat="1" applyFont="1" applyFill="1" applyBorder="1" applyAlignment="1">
      <alignment horizontal="center" vertical="center" wrapText="1"/>
      <protection/>
    </xf>
    <xf numFmtId="2" fontId="12" fillId="0" borderId="0" xfId="63" applyNumberFormat="1" applyFont="1" applyFill="1" applyBorder="1" applyAlignment="1">
      <alignment horizontal="center" vertical="center"/>
      <protection/>
    </xf>
    <xf numFmtId="0" fontId="0" fillId="0" borderId="26" xfId="63" applyNumberFormat="1" applyFont="1" applyFill="1" applyBorder="1" applyAlignment="1" applyProtection="1">
      <alignment horizontal="center" vertical="center"/>
      <protection locked="0"/>
    </xf>
    <xf numFmtId="0" fontId="24" fillId="0" borderId="25" xfId="63" applyNumberFormat="1" applyFont="1" applyFill="1" applyBorder="1" applyAlignment="1" applyProtection="1" quotePrefix="1">
      <alignment horizontal="center" vertical="center"/>
      <protection locked="0"/>
    </xf>
    <xf numFmtId="0" fontId="12" fillId="0" borderId="0" xfId="63" applyFont="1" applyFill="1" applyBorder="1" applyAlignment="1">
      <alignment horizontal="center" vertical="center"/>
      <protection/>
    </xf>
    <xf numFmtId="2" fontId="2" fillId="0" borderId="124" xfId="63" applyNumberFormat="1" applyFont="1" applyFill="1" applyBorder="1" applyAlignment="1">
      <alignment horizontal="center" vertical="center"/>
      <protection/>
    </xf>
    <xf numFmtId="2" fontId="2" fillId="0" borderId="125" xfId="63" applyNumberFormat="1" applyFont="1" applyFill="1" applyBorder="1" applyAlignment="1">
      <alignment horizontal="center" vertical="center"/>
      <protection/>
    </xf>
    <xf numFmtId="2" fontId="10" fillId="0" borderId="126" xfId="63" applyNumberFormat="1" applyFont="1" applyFill="1" applyBorder="1" applyAlignment="1">
      <alignment horizontal="center" vertical="center" wrapText="1"/>
      <protection/>
    </xf>
    <xf numFmtId="2" fontId="0" fillId="0" borderId="0" xfId="63" applyNumberFormat="1" applyFont="1" applyFill="1" applyBorder="1" applyAlignment="1" applyProtection="1">
      <alignment horizontal="center" vertical="center"/>
      <protection/>
    </xf>
    <xf numFmtId="2" fontId="2" fillId="0" borderId="0" xfId="63" applyNumberFormat="1" applyFont="1" applyFill="1" applyBorder="1" applyAlignment="1">
      <alignment horizontal="center" vertical="center"/>
      <protection/>
    </xf>
    <xf numFmtId="2" fontId="10" fillId="0" borderId="0" xfId="63" applyNumberFormat="1" applyFont="1" applyBorder="1" applyAlignment="1">
      <alignment horizontal="center" vertical="center" wrapText="1"/>
      <protection/>
    </xf>
    <xf numFmtId="2" fontId="10" fillId="0" borderId="0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2" fillId="0" borderId="25" xfId="63" applyNumberFormat="1" applyFont="1" applyBorder="1" applyAlignment="1">
      <alignment horizontal="center" vertical="center" wrapText="1"/>
      <protection/>
    </xf>
    <xf numFmtId="2" fontId="12" fillId="0" borderId="0" xfId="63" applyNumberFormat="1" applyFont="1" applyBorder="1" applyAlignment="1">
      <alignment horizontal="center" vertical="center"/>
      <protection/>
    </xf>
    <xf numFmtId="2" fontId="2" fillId="0" borderId="0" xfId="63" applyNumberFormat="1" applyFont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34" xfId="63" applyNumberFormat="1" applyFont="1" applyFill="1" applyBorder="1" applyAlignment="1" applyProtection="1">
      <alignment horizontal="center" vertical="center"/>
      <protection locked="0"/>
    </xf>
    <xf numFmtId="0" fontId="0" fillId="0" borderId="31" xfId="63" applyFont="1" applyFill="1" applyBorder="1" applyAlignment="1">
      <alignment vertical="center" wrapText="1"/>
      <protection/>
    </xf>
    <xf numFmtId="0" fontId="24" fillId="0" borderId="32" xfId="63" applyFont="1" applyFill="1" applyBorder="1" applyAlignment="1">
      <alignment horizontal="center" vertical="center"/>
      <protection/>
    </xf>
    <xf numFmtId="0" fontId="24" fillId="0" borderId="32" xfId="63" applyFont="1" applyFill="1" applyBorder="1" applyAlignment="1">
      <alignment vertical="center" wrapText="1"/>
      <protection/>
    </xf>
    <xf numFmtId="0" fontId="24" fillId="0" borderId="32" xfId="63" applyFont="1" applyFill="1" applyBorder="1" applyAlignment="1">
      <alignment horizontal="center" vertical="center" wrapText="1"/>
      <protection/>
    </xf>
    <xf numFmtId="0" fontId="24" fillId="0" borderId="32" xfId="63" applyNumberFormat="1" applyFont="1" applyFill="1" applyBorder="1" applyAlignment="1" applyProtection="1" quotePrefix="1">
      <alignment horizontal="center" vertical="center"/>
      <protection locked="0"/>
    </xf>
    <xf numFmtId="0" fontId="0" fillId="0" borderId="46" xfId="63" applyFont="1" applyFill="1" applyBorder="1" applyAlignment="1">
      <alignment horizontal="left" vertical="center" wrapText="1"/>
      <protection/>
    </xf>
    <xf numFmtId="2" fontId="0" fillId="36" borderId="31" xfId="63" applyNumberFormat="1" applyFont="1" applyFill="1" applyBorder="1" applyAlignment="1">
      <alignment horizontal="center" vertical="center"/>
      <protection/>
    </xf>
    <xf numFmtId="2" fontId="0" fillId="36" borderId="32" xfId="63" applyNumberFormat="1" applyFont="1" applyFill="1" applyBorder="1" applyAlignment="1">
      <alignment horizontal="center" vertical="center"/>
      <protection/>
    </xf>
    <xf numFmtId="2" fontId="12" fillId="36" borderId="46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>
      <alignment/>
      <protection/>
    </xf>
    <xf numFmtId="2" fontId="0" fillId="36" borderId="31" xfId="63" applyNumberFormat="1" applyFont="1" applyFill="1" applyBorder="1" applyAlignment="1">
      <alignment horizontal="center"/>
      <protection/>
    </xf>
    <xf numFmtId="2" fontId="10" fillId="36" borderId="33" xfId="63" applyNumberFormat="1" applyFont="1" applyFill="1" applyBorder="1" applyAlignment="1">
      <alignment horizontal="center" vertical="center" wrapText="1"/>
      <protection/>
    </xf>
    <xf numFmtId="2" fontId="10" fillId="36" borderId="46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 applyBorder="1">
      <alignment/>
      <protection/>
    </xf>
    <xf numFmtId="1" fontId="23" fillId="0" borderId="0" xfId="63" applyNumberFormat="1" applyFont="1" applyFill="1" applyBorder="1" applyAlignment="1" applyProtection="1">
      <alignment horizontal="center" vertical="center"/>
      <protection locked="0"/>
    </xf>
    <xf numFmtId="0" fontId="0" fillId="0" borderId="0" xfId="63" applyAlignment="1">
      <alignment horizontal="center"/>
      <protection/>
    </xf>
    <xf numFmtId="0" fontId="1" fillId="0" borderId="0" xfId="63" applyFont="1" applyFill="1" applyBorder="1" applyAlignment="1">
      <alignment vertical="center"/>
      <protection/>
    </xf>
    <xf numFmtId="2" fontId="23" fillId="0" borderId="0" xfId="63" applyNumberFormat="1" applyFont="1" applyFill="1" applyBorder="1" applyAlignment="1">
      <alignment horizontal="center" vertical="center"/>
      <protection/>
    </xf>
    <xf numFmtId="0" fontId="38" fillId="33" borderId="0" xfId="63" applyFont="1" applyFill="1" applyBorder="1">
      <alignment/>
      <protection/>
    </xf>
    <xf numFmtId="0" fontId="5" fillId="33" borderId="0" xfId="63" applyFont="1" applyFill="1" applyBorder="1">
      <alignment/>
      <protection/>
    </xf>
    <xf numFmtId="0" fontId="5" fillId="0" borderId="0" xfId="63" applyFont="1" applyBorder="1">
      <alignment/>
      <protection/>
    </xf>
    <xf numFmtId="0" fontId="0" fillId="0" borderId="0" xfId="63" applyFill="1" applyBorder="1" applyAlignment="1">
      <alignment vertical="center"/>
      <protection/>
    </xf>
    <xf numFmtId="0" fontId="12" fillId="34" borderId="10" xfId="63" applyFont="1" applyFill="1" applyBorder="1" applyAlignment="1">
      <alignment horizontal="center" vertical="center" wrapText="1"/>
      <protection/>
    </xf>
    <xf numFmtId="0" fontId="10" fillId="34" borderId="11" xfId="63" applyFont="1" applyFill="1" applyBorder="1" applyAlignment="1">
      <alignment horizontal="left" vertical="center" wrapText="1"/>
      <protection/>
    </xf>
    <xf numFmtId="0" fontId="10" fillId="34" borderId="12" xfId="63" applyFont="1" applyFill="1" applyBorder="1" applyAlignment="1">
      <alignment horizontal="center" vertical="center" wrapText="1"/>
      <protection/>
    </xf>
    <xf numFmtId="0" fontId="10" fillId="34" borderId="13" xfId="63" applyFont="1" applyFill="1" applyBorder="1" applyAlignment="1">
      <alignment horizontal="center" vertical="center"/>
      <protection/>
    </xf>
    <xf numFmtId="0" fontId="0" fillId="0" borderId="22" xfId="63" applyFont="1" applyBorder="1" applyAlignment="1">
      <alignment vertical="center"/>
      <protection/>
    </xf>
    <xf numFmtId="0" fontId="0" fillId="0" borderId="57" xfId="63" applyBorder="1" applyAlignment="1">
      <alignment horizontal="center" vertical="center"/>
      <protection/>
    </xf>
    <xf numFmtId="0" fontId="0" fillId="0" borderId="57" xfId="63" applyBorder="1" applyAlignment="1">
      <alignment vertical="center"/>
      <protection/>
    </xf>
    <xf numFmtId="0" fontId="0" fillId="0" borderId="57" xfId="63" applyBorder="1" applyAlignment="1" quotePrefix="1">
      <alignment horizontal="center" vertical="center"/>
      <protection/>
    </xf>
    <xf numFmtId="0" fontId="0" fillId="0" borderId="23" xfId="63" applyBorder="1" applyAlignment="1">
      <alignment horizontal="left" vertical="center"/>
      <protection/>
    </xf>
    <xf numFmtId="2" fontId="12" fillId="0" borderId="127" xfId="63" applyNumberFormat="1" applyFont="1" applyFill="1" applyBorder="1" applyAlignment="1">
      <alignment horizontal="center" vertical="center"/>
      <protection/>
    </xf>
    <xf numFmtId="2" fontId="1" fillId="0" borderId="128" xfId="63" applyNumberFormat="1" applyFont="1" applyFill="1" applyBorder="1" applyAlignment="1">
      <alignment horizontal="center" vertical="center"/>
      <protection/>
    </xf>
    <xf numFmtId="2" fontId="2" fillId="0" borderId="22" xfId="63" applyNumberFormat="1" applyFont="1" applyBorder="1" applyAlignment="1">
      <alignment horizontal="center" vertical="center" wrapText="1"/>
      <protection/>
    </xf>
    <xf numFmtId="0" fontId="2" fillId="0" borderId="25" xfId="63" applyFont="1" applyBorder="1" applyAlignment="1">
      <alignment horizontal="center" vertical="center"/>
      <protection/>
    </xf>
    <xf numFmtId="0" fontId="2" fillId="0" borderId="25" xfId="63" applyFont="1" applyBorder="1" applyAlignment="1">
      <alignment vertical="center"/>
      <protection/>
    </xf>
    <xf numFmtId="0" fontId="24" fillId="0" borderId="25" xfId="63" applyFont="1" applyFill="1" applyBorder="1" applyAlignment="1">
      <alignment horizontal="center" vertical="center" wrapText="1"/>
      <protection/>
    </xf>
    <xf numFmtId="0" fontId="24" fillId="0" borderId="27" xfId="63" applyFont="1" applyFill="1" applyBorder="1" applyAlignment="1">
      <alignment horizontal="left" vertical="center" wrapText="1"/>
      <protection/>
    </xf>
    <xf numFmtId="2" fontId="12" fillId="0" borderId="129" xfId="63" applyNumberFormat="1" applyFont="1" applyFill="1" applyBorder="1" applyAlignment="1">
      <alignment horizontal="center" vertical="center"/>
      <protection/>
    </xf>
    <xf numFmtId="2" fontId="2" fillId="0" borderId="24" xfId="63" applyNumberFormat="1" applyFont="1" applyBorder="1" applyAlignment="1">
      <alignment horizontal="center" vertical="center" wrapText="1"/>
      <protection/>
    </xf>
    <xf numFmtId="0" fontId="0" fillId="0" borderId="25" xfId="63" applyBorder="1" applyAlignment="1" quotePrefix="1">
      <alignment horizontal="center" vertical="center"/>
      <protection/>
    </xf>
    <xf numFmtId="0" fontId="0" fillId="0" borderId="27" xfId="63" applyBorder="1" applyAlignment="1">
      <alignment horizontal="left" vertical="center"/>
      <protection/>
    </xf>
    <xf numFmtId="0" fontId="1" fillId="0" borderId="27" xfId="63" applyFont="1" applyFill="1" applyBorder="1" applyAlignment="1" applyProtection="1">
      <alignment horizontal="left" vertical="center"/>
      <protection locked="0"/>
    </xf>
    <xf numFmtId="0" fontId="24" fillId="0" borderId="25" xfId="63" applyFont="1" applyFill="1" applyBorder="1" applyAlignment="1" quotePrefix="1">
      <alignment horizontal="center" vertical="center" wrapText="1"/>
      <protection/>
    </xf>
    <xf numFmtId="2" fontId="1" fillId="0" borderId="121" xfId="63" applyNumberFormat="1" applyFont="1" applyFill="1" applyBorder="1" applyAlignment="1">
      <alignment horizontal="center" vertical="center"/>
      <protection/>
    </xf>
    <xf numFmtId="2" fontId="0" fillId="0" borderId="0" xfId="63" applyNumberFormat="1" applyFill="1" applyBorder="1" applyAlignment="1">
      <alignment vertical="center"/>
      <protection/>
    </xf>
    <xf numFmtId="0" fontId="0" fillId="0" borderId="25" xfId="63" applyBorder="1" applyAlignment="1">
      <alignment vertical="center"/>
      <protection/>
    </xf>
    <xf numFmtId="2" fontId="1" fillId="0" borderId="130" xfId="63" applyNumberFormat="1" applyFont="1" applyFill="1" applyBorder="1" applyAlignment="1">
      <alignment horizontal="center" vertical="center"/>
      <protection/>
    </xf>
    <xf numFmtId="0" fontId="2" fillId="0" borderId="31" xfId="63" applyFont="1" applyFill="1" applyBorder="1" applyAlignment="1">
      <alignment vertical="center" wrapText="1"/>
      <protection/>
    </xf>
    <xf numFmtId="0" fontId="2" fillId="0" borderId="32" xfId="63" applyFont="1" applyBorder="1" applyAlignment="1">
      <alignment horizontal="center" vertical="center" wrapText="1"/>
      <protection/>
    </xf>
    <xf numFmtId="0" fontId="2" fillId="0" borderId="32" xfId="63" applyNumberFormat="1" applyFont="1" applyBorder="1" applyAlignment="1">
      <alignment horizontal="center" vertical="center" wrapText="1"/>
      <protection/>
    </xf>
    <xf numFmtId="0" fontId="2" fillId="0" borderId="32" xfId="63" applyFont="1" applyBorder="1" applyAlignment="1">
      <alignment horizontal="center" vertical="center"/>
      <protection/>
    </xf>
    <xf numFmtId="0" fontId="24" fillId="0" borderId="46" xfId="63" applyFont="1" applyFill="1" applyBorder="1" applyAlignment="1">
      <alignment horizontal="left" vertical="center" wrapText="1"/>
      <protection/>
    </xf>
    <xf numFmtId="2" fontId="12" fillId="36" borderId="131" xfId="63" applyNumberFormat="1" applyFont="1" applyFill="1" applyBorder="1" applyAlignment="1">
      <alignment horizontal="center" vertical="center"/>
      <protection/>
    </xf>
    <xf numFmtId="2" fontId="0" fillId="36" borderId="31" xfId="63" applyNumberFormat="1" applyFont="1" applyFill="1" applyBorder="1" applyAlignment="1" applyProtection="1">
      <alignment horizontal="center" vertical="center"/>
      <protection/>
    </xf>
    <xf numFmtId="0" fontId="10" fillId="34" borderId="13" xfId="63" applyFont="1" applyFill="1" applyBorder="1" applyAlignment="1">
      <alignment horizontal="center" vertical="center" wrapText="1"/>
      <protection/>
    </xf>
    <xf numFmtId="0" fontId="0" fillId="0" borderId="22" xfId="63" applyFont="1" applyFill="1" applyBorder="1" applyAlignment="1">
      <alignment vertical="center" wrapText="1"/>
      <protection/>
    </xf>
    <xf numFmtId="0" fontId="2" fillId="0" borderId="57" xfId="63" applyFont="1" applyBorder="1" applyAlignment="1">
      <alignment horizontal="center" vertical="center"/>
      <protection/>
    </xf>
    <xf numFmtId="0" fontId="2" fillId="0" borderId="57" xfId="63" applyFont="1" applyBorder="1" applyAlignment="1">
      <alignment vertical="center"/>
      <protection/>
    </xf>
    <xf numFmtId="0" fontId="0" fillId="0" borderId="57" xfId="63" applyFont="1" applyFill="1" applyBorder="1" applyAlignment="1">
      <alignment horizontal="center" vertical="center"/>
      <protection/>
    </xf>
    <xf numFmtId="0" fontId="0" fillId="0" borderId="57" xfId="63" applyNumberFormat="1" applyFont="1" applyFill="1" applyBorder="1" applyAlignment="1" applyProtection="1">
      <alignment horizontal="center" vertical="center"/>
      <protection locked="0"/>
    </xf>
    <xf numFmtId="0" fontId="2" fillId="0" borderId="132" xfId="63" applyFont="1" applyFill="1" applyBorder="1" applyAlignment="1" applyProtection="1">
      <alignment horizontal="left" vertical="center"/>
      <protection locked="0"/>
    </xf>
    <xf numFmtId="2" fontId="0" fillId="0" borderId="0" xfId="63" applyNumberFormat="1" applyFont="1" applyBorder="1" applyAlignment="1">
      <alignment horizontal="center" vertical="center"/>
      <protection/>
    </xf>
    <xf numFmtId="2" fontId="2" fillId="0" borderId="57" xfId="63" applyNumberFormat="1" applyFont="1" applyBorder="1" applyAlignment="1">
      <alignment horizontal="center" vertical="center" wrapText="1"/>
      <protection/>
    </xf>
    <xf numFmtId="0" fontId="0" fillId="0" borderId="25" xfId="63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0" fillId="0" borderId="25" xfId="63" applyNumberFormat="1" applyFont="1" applyFill="1" applyBorder="1" applyAlignment="1" applyProtection="1">
      <alignment horizontal="center" vertical="center"/>
      <protection locked="0"/>
    </xf>
    <xf numFmtId="0" fontId="2" fillId="0" borderId="133" xfId="63" applyFont="1" applyFill="1" applyBorder="1" applyAlignment="1" applyProtection="1">
      <alignment horizontal="left" vertical="center"/>
      <protection locked="0"/>
    </xf>
    <xf numFmtId="2" fontId="2" fillId="0" borderId="25" xfId="63" applyNumberFormat="1" applyFont="1" applyBorder="1" applyAlignment="1">
      <alignment horizontal="center" vertical="center" wrapText="1"/>
      <protection/>
    </xf>
    <xf numFmtId="0" fontId="0" fillId="0" borderId="25" xfId="63" applyNumberFormat="1" applyFont="1" applyFill="1" applyBorder="1" applyAlignment="1" applyProtection="1" quotePrefix="1">
      <alignment horizontal="center" vertical="center"/>
      <protection locked="0"/>
    </xf>
    <xf numFmtId="0" fontId="2" fillId="0" borderId="25" xfId="63" applyFont="1" applyBorder="1" applyAlignment="1">
      <alignment horizontal="center" vertical="center" wrapText="1"/>
      <protection/>
    </xf>
    <xf numFmtId="49" fontId="2" fillId="0" borderId="25" xfId="63" applyNumberFormat="1" applyFont="1" applyBorder="1" applyAlignment="1">
      <alignment horizontal="center" vertical="center" wrapText="1"/>
      <protection/>
    </xf>
    <xf numFmtId="0" fontId="0" fillId="0" borderId="0" xfId="63" applyFill="1" applyBorder="1" applyAlignment="1">
      <alignment horizontal="center" vertical="center"/>
      <protection/>
    </xf>
    <xf numFmtId="0" fontId="2" fillId="0" borderId="32" xfId="63" applyFont="1" applyBorder="1" applyAlignment="1">
      <alignment vertical="center"/>
      <protection/>
    </xf>
    <xf numFmtId="0" fontId="0" fillId="0" borderId="32" xfId="63" applyFont="1" applyFill="1" applyBorder="1" applyAlignment="1">
      <alignment horizontal="center" vertical="center" wrapText="1"/>
      <protection/>
    </xf>
    <xf numFmtId="0" fontId="0" fillId="0" borderId="32" xfId="63" applyFont="1" applyFill="1" applyBorder="1" applyAlignment="1" quotePrefix="1">
      <alignment horizontal="center" vertical="center" wrapText="1"/>
      <protection/>
    </xf>
    <xf numFmtId="0" fontId="0" fillId="0" borderId="134" xfId="63" applyFont="1" applyFill="1" applyBorder="1" applyAlignment="1">
      <alignment horizontal="left" vertical="center" wrapText="1"/>
      <protection/>
    </xf>
    <xf numFmtId="2" fontId="12" fillId="0" borderId="131" xfId="63" applyNumberFormat="1" applyFont="1" applyFill="1" applyBorder="1" applyAlignment="1">
      <alignment horizontal="center" vertical="center"/>
      <protection/>
    </xf>
    <xf numFmtId="2" fontId="2" fillId="0" borderId="31" xfId="63" applyNumberFormat="1" applyFont="1" applyBorder="1" applyAlignment="1">
      <alignment horizontal="center" vertical="center" wrapText="1"/>
      <protection/>
    </xf>
    <xf numFmtId="2" fontId="10" fillId="0" borderId="46" xfId="63" applyNumberFormat="1" applyFont="1" applyBorder="1" applyAlignment="1">
      <alignment horizontal="center" vertical="center" wrapText="1"/>
      <protection/>
    </xf>
    <xf numFmtId="2" fontId="2" fillId="0" borderId="32" xfId="63" applyNumberFormat="1" applyFont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/>
      <protection/>
    </xf>
    <xf numFmtId="0" fontId="28" fillId="0" borderId="0" xfId="63" applyFont="1" applyFill="1" applyBorder="1" applyAlignment="1">
      <alignment horizontal="center" vertical="center"/>
      <protection/>
    </xf>
    <xf numFmtId="0" fontId="28" fillId="0" borderId="0" xfId="63" applyFont="1" applyFill="1" applyBorder="1">
      <alignment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2" fontId="2" fillId="0" borderId="0" xfId="63" applyNumberFormat="1" applyFont="1" applyFill="1" applyBorder="1" applyAlignment="1">
      <alignment horizontal="center" vertical="center" wrapText="1"/>
      <protection/>
    </xf>
    <xf numFmtId="0" fontId="10" fillId="34" borderId="12" xfId="63" applyFont="1" applyFill="1" applyBorder="1" applyAlignment="1">
      <alignment horizontal="left" vertical="center" wrapText="1"/>
      <protection/>
    </xf>
    <xf numFmtId="0" fontId="10" fillId="34" borderId="11" xfId="63" applyFont="1" applyFill="1" applyBorder="1" applyAlignment="1">
      <alignment horizontal="center" vertical="center" wrapText="1"/>
      <protection/>
    </xf>
    <xf numFmtId="0" fontId="12" fillId="34" borderId="135" xfId="63" applyFont="1" applyFill="1" applyBorder="1" applyAlignment="1">
      <alignment horizontal="center" vertical="center"/>
      <protection/>
    </xf>
    <xf numFmtId="0" fontId="12" fillId="0" borderId="127" xfId="63" applyNumberFormat="1" applyFont="1" applyFill="1" applyBorder="1" applyAlignment="1" applyProtection="1">
      <alignment horizontal="center" vertical="center"/>
      <protection locked="0"/>
    </xf>
    <xf numFmtId="0" fontId="0" fillId="0" borderId="136" xfId="63" applyFont="1" applyFill="1" applyBorder="1" applyAlignment="1">
      <alignment vertical="center" wrapText="1"/>
      <protection/>
    </xf>
    <xf numFmtId="0" fontId="0" fillId="0" borderId="137" xfId="63" applyFont="1" applyFill="1" applyBorder="1" applyAlignment="1">
      <alignment horizontal="center" vertical="center"/>
      <protection/>
    </xf>
    <xf numFmtId="0" fontId="0" fillId="0" borderId="137" xfId="63" applyNumberFormat="1" applyFont="1" applyFill="1" applyBorder="1" applyAlignment="1" applyProtection="1">
      <alignment horizontal="center" vertical="center"/>
      <protection locked="0"/>
    </xf>
    <xf numFmtId="0" fontId="2" fillId="0" borderId="138" xfId="63" applyFont="1" applyFill="1" applyBorder="1" applyAlignment="1" applyProtection="1">
      <alignment horizontal="left" vertical="center"/>
      <protection locked="0"/>
    </xf>
    <xf numFmtId="2" fontId="12" fillId="0" borderId="139" xfId="63" applyNumberFormat="1" applyFont="1" applyFill="1" applyBorder="1" applyAlignment="1">
      <alignment horizontal="center" vertical="center"/>
      <protection/>
    </xf>
    <xf numFmtId="2" fontId="10" fillId="0" borderId="120" xfId="63" applyNumberFormat="1" applyFont="1" applyBorder="1" applyAlignment="1">
      <alignment horizontal="center" vertical="center" wrapText="1"/>
      <protection/>
    </xf>
    <xf numFmtId="2" fontId="2" fillId="42" borderId="118" xfId="63" applyNumberFormat="1" applyFont="1" applyFill="1" applyBorder="1" applyAlignment="1">
      <alignment horizontal="center" vertical="center"/>
      <protection/>
    </xf>
    <xf numFmtId="2" fontId="2" fillId="42" borderId="119" xfId="63" applyNumberFormat="1" applyFont="1" applyFill="1" applyBorder="1" applyAlignment="1">
      <alignment horizontal="center" vertical="center"/>
      <protection/>
    </xf>
    <xf numFmtId="2" fontId="2" fillId="42" borderId="0" xfId="63" applyNumberFormat="1" applyFont="1" applyFill="1" applyBorder="1" applyAlignment="1">
      <alignment horizontal="center" vertical="center"/>
      <protection/>
    </xf>
    <xf numFmtId="2" fontId="2" fillId="42" borderId="140" xfId="63" applyNumberFormat="1" applyFont="1" applyFill="1" applyBorder="1" applyAlignment="1">
      <alignment horizontal="center" vertical="center"/>
      <protection/>
    </xf>
    <xf numFmtId="2" fontId="10" fillId="0" borderId="141" xfId="63" applyNumberFormat="1" applyFont="1" applyBorder="1" applyAlignment="1">
      <alignment horizontal="center" vertical="center" wrapText="1"/>
      <protection/>
    </xf>
    <xf numFmtId="0" fontId="12" fillId="0" borderId="129" xfId="63" applyNumberFormat="1" applyFont="1" applyFill="1" applyBorder="1" applyAlignment="1" applyProtection="1">
      <alignment horizontal="center" vertical="center"/>
      <protection locked="0"/>
    </xf>
    <xf numFmtId="0" fontId="0" fillId="0" borderId="121" xfId="63" applyFont="1" applyFill="1" applyBorder="1" applyAlignment="1">
      <alignment vertical="center" wrapText="1"/>
      <protection/>
    </xf>
    <xf numFmtId="0" fontId="0" fillId="0" borderId="142" xfId="63" applyFont="1" applyFill="1" applyBorder="1" applyAlignment="1">
      <alignment horizontal="center" vertical="center"/>
      <protection/>
    </xf>
    <xf numFmtId="0" fontId="0" fillId="0" borderId="142" xfId="63" applyNumberFormat="1" applyFont="1" applyFill="1" applyBorder="1" applyAlignment="1" applyProtection="1">
      <alignment horizontal="center" vertical="center"/>
      <protection locked="0"/>
    </xf>
    <xf numFmtId="0" fontId="2" fillId="0" borderId="123" xfId="63" applyFont="1" applyFill="1" applyBorder="1" applyAlignment="1" applyProtection="1">
      <alignment horizontal="left" vertical="center"/>
      <protection locked="0"/>
    </xf>
    <xf numFmtId="2" fontId="12" fillId="0" borderId="143" xfId="63" applyNumberFormat="1" applyFont="1" applyFill="1" applyBorder="1" applyAlignment="1">
      <alignment horizontal="center" vertical="center"/>
      <protection/>
    </xf>
    <xf numFmtId="2" fontId="10" fillId="0" borderId="123" xfId="63" applyNumberFormat="1" applyFont="1" applyBorder="1" applyAlignment="1">
      <alignment horizontal="center" vertical="center" wrapText="1"/>
      <protection/>
    </xf>
    <xf numFmtId="2" fontId="2" fillId="42" borderId="121" xfId="63" applyNumberFormat="1" applyFont="1" applyFill="1" applyBorder="1" applyAlignment="1">
      <alignment horizontal="center" vertical="center"/>
      <protection/>
    </xf>
    <xf numFmtId="2" fontId="2" fillId="42" borderId="122" xfId="63" applyNumberFormat="1" applyFont="1" applyFill="1" applyBorder="1" applyAlignment="1">
      <alignment horizontal="center" vertical="center"/>
      <protection/>
    </xf>
    <xf numFmtId="2" fontId="2" fillId="42" borderId="144" xfId="63" applyNumberFormat="1" applyFont="1" applyFill="1" applyBorder="1" applyAlignment="1">
      <alignment horizontal="center" vertical="center"/>
      <protection/>
    </xf>
    <xf numFmtId="2" fontId="2" fillId="42" borderId="70" xfId="63" applyNumberFormat="1" applyFont="1" applyFill="1" applyBorder="1" applyAlignment="1">
      <alignment horizontal="center" vertical="center"/>
      <protection/>
    </xf>
    <xf numFmtId="2" fontId="10" fillId="0" borderId="145" xfId="63" applyNumberFormat="1" applyFont="1" applyBorder="1" applyAlignment="1">
      <alignment horizontal="center" vertical="center" wrapText="1"/>
      <protection/>
    </xf>
    <xf numFmtId="0" fontId="0" fillId="0" borderId="129" xfId="63" applyNumberFormat="1" applyFont="1" applyFill="1" applyBorder="1" applyAlignment="1" applyProtection="1">
      <alignment horizontal="center" vertical="center"/>
      <protection locked="0"/>
    </xf>
    <xf numFmtId="0" fontId="0" fillId="0" borderId="131" xfId="63" applyNumberFormat="1" applyFont="1" applyFill="1" applyBorder="1" applyAlignment="1" applyProtection="1">
      <alignment horizontal="center" vertical="center"/>
      <protection locked="0"/>
    </xf>
    <xf numFmtId="0" fontId="0" fillId="0" borderId="124" xfId="63" applyFont="1" applyFill="1" applyBorder="1" applyAlignment="1">
      <alignment vertical="center" wrapText="1"/>
      <protection/>
    </xf>
    <xf numFmtId="0" fontId="0" fillId="0" borderId="146" xfId="63" applyFont="1" applyFill="1" applyBorder="1" applyAlignment="1">
      <alignment horizontal="center" vertical="center"/>
      <protection/>
    </xf>
    <xf numFmtId="0" fontId="0" fillId="0" borderId="146" xfId="63" applyNumberFormat="1" applyFont="1" applyFill="1" applyBorder="1" applyAlignment="1" applyProtection="1">
      <alignment horizontal="center" vertical="center"/>
      <protection locked="0"/>
    </xf>
    <xf numFmtId="0" fontId="2" fillId="0" borderId="126" xfId="63" applyFont="1" applyFill="1" applyBorder="1" applyAlignment="1" applyProtection="1">
      <alignment horizontal="left" vertical="center"/>
      <protection locked="0"/>
    </xf>
    <xf numFmtId="2" fontId="12" fillId="38" borderId="147" xfId="63" applyNumberFormat="1" applyFont="1" applyFill="1" applyBorder="1" applyAlignment="1">
      <alignment horizontal="center" vertical="center"/>
      <protection/>
    </xf>
    <xf numFmtId="2" fontId="2" fillId="36" borderId="124" xfId="63" applyNumberFormat="1" applyFont="1" applyFill="1" applyBorder="1" applyAlignment="1">
      <alignment horizontal="center" vertical="center"/>
      <protection/>
    </xf>
    <xf numFmtId="2" fontId="10" fillId="36" borderId="126" xfId="63" applyNumberFormat="1" applyFont="1" applyFill="1" applyBorder="1" applyAlignment="1">
      <alignment horizontal="center" vertical="center" wrapText="1"/>
      <protection/>
    </xf>
    <xf numFmtId="2" fontId="2" fillId="36" borderId="125" xfId="63" applyNumberFormat="1" applyFont="1" applyFill="1" applyBorder="1" applyAlignment="1">
      <alignment horizontal="center" vertical="center"/>
      <protection/>
    </xf>
    <xf numFmtId="2" fontId="2" fillId="36" borderId="144" xfId="63" applyNumberFormat="1" applyFont="1" applyFill="1" applyBorder="1" applyAlignment="1">
      <alignment horizontal="center" vertical="center"/>
      <protection/>
    </xf>
    <xf numFmtId="2" fontId="2" fillId="36" borderId="148" xfId="63" applyNumberFormat="1" applyFont="1" applyFill="1" applyBorder="1" applyAlignment="1">
      <alignment horizontal="center" vertical="center"/>
      <protection/>
    </xf>
    <xf numFmtId="2" fontId="10" fillId="36" borderId="149" xfId="63" applyNumberFormat="1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23" fillId="34" borderId="150" xfId="63" applyFont="1" applyFill="1" applyBorder="1" applyAlignment="1">
      <alignment horizontal="center" vertical="center"/>
      <protection/>
    </xf>
    <xf numFmtId="0" fontId="2" fillId="0" borderId="22" xfId="63" applyFont="1" applyBorder="1">
      <alignment/>
      <protection/>
    </xf>
    <xf numFmtId="0" fontId="2" fillId="0" borderId="57" xfId="63" applyFont="1" applyBorder="1">
      <alignment/>
      <protection/>
    </xf>
    <xf numFmtId="0" fontId="2" fillId="0" borderId="57" xfId="63" applyFont="1" applyBorder="1" applyAlignment="1">
      <alignment horizontal="center"/>
      <protection/>
    </xf>
    <xf numFmtId="0" fontId="2" fillId="0" borderId="57" xfId="63" applyFont="1" applyBorder="1" applyAlignment="1" quotePrefix="1">
      <alignment horizontal="center"/>
      <protection/>
    </xf>
    <xf numFmtId="0" fontId="2" fillId="0" borderId="23" xfId="63" applyFont="1" applyBorder="1" applyAlignment="1">
      <alignment horizontal="left"/>
      <protection/>
    </xf>
    <xf numFmtId="2" fontId="12" fillId="0" borderId="151" xfId="63" applyNumberFormat="1" applyFont="1" applyFill="1" applyBorder="1" applyAlignment="1">
      <alignment horizontal="center" vertical="center"/>
      <protection/>
    </xf>
    <xf numFmtId="168" fontId="12" fillId="0" borderId="0" xfId="63" applyNumberFormat="1" applyFont="1" applyFill="1" applyBorder="1" applyAlignment="1">
      <alignment horizontal="center" vertical="center"/>
      <protection/>
    </xf>
    <xf numFmtId="2" fontId="2" fillId="0" borderId="152" xfId="63" applyNumberFormat="1" applyFont="1" applyFill="1" applyBorder="1" applyAlignment="1">
      <alignment horizontal="center" vertical="center"/>
      <protection/>
    </xf>
    <xf numFmtId="2" fontId="2" fillId="0" borderId="153" xfId="63" applyNumberFormat="1" applyFont="1" applyFill="1" applyBorder="1" applyAlignment="1">
      <alignment horizontal="center" vertical="center"/>
      <protection/>
    </xf>
    <xf numFmtId="2" fontId="2" fillId="0" borderId="42" xfId="63" applyNumberFormat="1" applyFont="1" applyFill="1" applyBorder="1" applyAlignment="1">
      <alignment horizontal="center" vertical="center"/>
      <protection/>
    </xf>
    <xf numFmtId="0" fontId="2" fillId="0" borderId="25" xfId="63" applyFont="1" applyBorder="1">
      <alignment/>
      <protection/>
    </xf>
    <xf numFmtId="0" fontId="2" fillId="0" borderId="25" xfId="63" applyFont="1" applyBorder="1" applyAlignment="1">
      <alignment horizontal="center"/>
      <protection/>
    </xf>
    <xf numFmtId="0" fontId="2" fillId="0" borderId="25" xfId="63" applyFont="1" applyBorder="1" applyAlignment="1" quotePrefix="1">
      <alignment horizontal="center"/>
      <protection/>
    </xf>
    <xf numFmtId="0" fontId="2" fillId="0" borderId="27" xfId="63" applyFont="1" applyBorder="1" applyAlignment="1">
      <alignment horizontal="left"/>
      <protection/>
    </xf>
    <xf numFmtId="2" fontId="2" fillId="0" borderId="154" xfId="63" applyNumberFormat="1" applyFont="1" applyFill="1" applyBorder="1" applyAlignment="1">
      <alignment horizontal="center" vertical="center"/>
      <protection/>
    </xf>
    <xf numFmtId="2" fontId="2" fillId="0" borderId="144" xfId="63" applyNumberFormat="1" applyFont="1" applyFill="1" applyBorder="1" applyAlignment="1">
      <alignment horizontal="center" vertical="center"/>
      <protection/>
    </xf>
    <xf numFmtId="2" fontId="2" fillId="0" borderId="28" xfId="63" applyNumberFormat="1" applyFont="1" applyFill="1" applyBorder="1" applyAlignment="1">
      <alignment horizontal="center" vertical="center"/>
      <protection/>
    </xf>
    <xf numFmtId="2" fontId="2" fillId="0" borderId="155" xfId="63" applyNumberFormat="1" applyFont="1" applyFill="1" applyBorder="1" applyAlignment="1">
      <alignment horizontal="center" vertical="center"/>
      <protection/>
    </xf>
    <xf numFmtId="0" fontId="0" fillId="0" borderId="32" xfId="63" applyFont="1" applyFill="1" applyBorder="1" applyAlignment="1">
      <alignment horizontal="center" vertical="center"/>
      <protection/>
    </xf>
    <xf numFmtId="2" fontId="2" fillId="0" borderId="31" xfId="63" applyNumberFormat="1" applyFont="1" applyFill="1" applyBorder="1" applyAlignment="1">
      <alignment horizontal="center" vertical="center" wrapText="1"/>
      <protection/>
    </xf>
    <xf numFmtId="2" fontId="0" fillId="0" borderId="31" xfId="63" applyNumberFormat="1" applyFont="1" applyFill="1" applyBorder="1" applyAlignment="1">
      <alignment horizontal="center"/>
      <protection/>
    </xf>
    <xf numFmtId="2" fontId="0" fillId="0" borderId="156" xfId="63" applyNumberFormat="1" applyFont="1" applyFill="1" applyBorder="1" applyAlignment="1">
      <alignment horizontal="center"/>
      <protection/>
    </xf>
    <xf numFmtId="2" fontId="0" fillId="0" borderId="62" xfId="63" applyNumberFormat="1" applyFont="1" applyFill="1" applyBorder="1" applyAlignment="1">
      <alignment horizontal="center"/>
      <protection/>
    </xf>
    <xf numFmtId="2" fontId="0" fillId="0" borderId="47" xfId="63" applyNumberFormat="1" applyFont="1" applyFill="1" applyBorder="1" applyAlignment="1">
      <alignment horizontal="center"/>
      <protection/>
    </xf>
    <xf numFmtId="2" fontId="0" fillId="0" borderId="0" xfId="63" applyNumberFormat="1" applyFill="1" applyBorder="1" applyAlignment="1">
      <alignment horizontal="center"/>
      <protection/>
    </xf>
    <xf numFmtId="0" fontId="0" fillId="0" borderId="0" xfId="63" applyNumberFormat="1" applyFont="1" applyFill="1" applyBorder="1" applyAlignment="1" applyProtection="1">
      <alignment horizontal="center" vertical="center"/>
      <protection locked="0"/>
    </xf>
    <xf numFmtId="0" fontId="2" fillId="0" borderId="0" xfId="63" applyFont="1">
      <alignment/>
      <protection/>
    </xf>
    <xf numFmtId="0" fontId="2" fillId="0" borderId="0" xfId="63" applyFont="1" applyAlignment="1">
      <alignment horizontal="center"/>
      <protection/>
    </xf>
    <xf numFmtId="0" fontId="2" fillId="0" borderId="0" xfId="84" applyFont="1" applyFill="1" applyBorder="1" applyAlignment="1">
      <alignment horizontal="center" vertical="center"/>
      <protection/>
    </xf>
    <xf numFmtId="164" fontId="2" fillId="0" borderId="0" xfId="84" applyNumberFormat="1" applyFont="1" applyFill="1" applyBorder="1" applyAlignment="1" applyProtection="1">
      <alignment horizontal="center" vertical="center"/>
      <protection locked="0"/>
    </xf>
    <xf numFmtId="0" fontId="2" fillId="0" borderId="0" xfId="84" applyFont="1" applyFill="1" applyBorder="1" applyAlignment="1" applyProtection="1">
      <alignment horizontal="left" vertical="center"/>
      <protection locked="0"/>
    </xf>
    <xf numFmtId="0" fontId="29" fillId="0" borderId="0" xfId="63" applyFont="1" applyFill="1" applyBorder="1">
      <alignment/>
      <protection/>
    </xf>
    <xf numFmtId="0" fontId="2" fillId="0" borderId="0" xfId="63" applyFont="1" applyFill="1" applyBorder="1">
      <alignment/>
      <protection/>
    </xf>
    <xf numFmtId="0" fontId="2" fillId="0" borderId="0" xfId="63" applyFont="1" applyFill="1" applyBorder="1" applyAlignment="1">
      <alignment horizontal="center"/>
      <protection/>
    </xf>
    <xf numFmtId="0" fontId="29" fillId="0" borderId="0" xfId="63" applyFont="1">
      <alignment/>
      <protection/>
    </xf>
    <xf numFmtId="0" fontId="0" fillId="0" borderId="0" xfId="88">
      <alignment/>
      <protection/>
    </xf>
    <xf numFmtId="0" fontId="45" fillId="33" borderId="0" xfId="88" applyFont="1" applyFill="1" applyAlignment="1">
      <alignment horizontal="center"/>
      <protection/>
    </xf>
    <xf numFmtId="0" fontId="0" fillId="0" borderId="0" xfId="88" applyAlignment="1">
      <alignment horizontal="center"/>
      <protection/>
    </xf>
    <xf numFmtId="0" fontId="20" fillId="33" borderId="0" xfId="88" applyFont="1" applyFill="1">
      <alignment/>
      <protection/>
    </xf>
    <xf numFmtId="0" fontId="0" fillId="33" borderId="0" xfId="88" applyFill="1">
      <alignment/>
      <protection/>
    </xf>
    <xf numFmtId="0" fontId="0" fillId="33" borderId="0" xfId="88" applyFill="1" applyAlignment="1">
      <alignment horizontal="center"/>
      <protection/>
    </xf>
    <xf numFmtId="164" fontId="0" fillId="33" borderId="0" xfId="88" applyNumberFormat="1" applyFill="1" applyAlignment="1">
      <alignment horizontal="center"/>
      <protection/>
    </xf>
    <xf numFmtId="0" fontId="0" fillId="0" borderId="0" xfId="88" applyAlignment="1">
      <alignment vertical="center"/>
      <protection/>
    </xf>
    <xf numFmtId="0" fontId="12" fillId="34" borderId="95" xfId="88" applyFont="1" applyFill="1" applyBorder="1" applyAlignment="1">
      <alignment horizontal="center" vertical="center" wrapText="1"/>
      <protection/>
    </xf>
    <xf numFmtId="0" fontId="12" fillId="34" borderId="10" xfId="88" applyFont="1" applyFill="1" applyBorder="1" applyAlignment="1">
      <alignment horizontal="left" vertical="center" wrapText="1"/>
      <protection/>
    </xf>
    <xf numFmtId="0" fontId="12" fillId="34" borderId="11" xfId="88" applyFont="1" applyFill="1" applyBorder="1" applyAlignment="1">
      <alignment horizontal="center" vertical="center" wrapText="1"/>
      <protection/>
    </xf>
    <xf numFmtId="0" fontId="12" fillId="34" borderId="12" xfId="88" applyFont="1" applyFill="1" applyBorder="1" applyAlignment="1">
      <alignment horizontal="center" vertical="center" wrapText="1"/>
      <protection/>
    </xf>
    <xf numFmtId="0" fontId="12" fillId="34" borderId="13" xfId="88" applyFont="1" applyFill="1" applyBorder="1" applyAlignment="1">
      <alignment horizontal="left" vertical="center" wrapText="1"/>
      <protection/>
    </xf>
    <xf numFmtId="0" fontId="12" fillId="34" borderId="10" xfId="88" applyFont="1" applyFill="1" applyBorder="1" applyAlignment="1">
      <alignment horizontal="center" vertical="center" wrapText="1"/>
      <protection/>
    </xf>
    <xf numFmtId="0" fontId="0" fillId="33" borderId="0" xfId="88" applyFill="1" applyBorder="1" applyAlignment="1">
      <alignment vertical="center"/>
      <protection/>
    </xf>
    <xf numFmtId="0" fontId="12" fillId="36" borderId="49" xfId="88" applyFont="1" applyFill="1" applyBorder="1" applyAlignment="1">
      <alignment horizontal="center" vertical="center"/>
      <protection/>
    </xf>
    <xf numFmtId="0" fontId="12" fillId="36" borderId="12" xfId="88" applyFont="1" applyFill="1" applyBorder="1" applyAlignment="1">
      <alignment horizontal="center" vertical="center"/>
      <protection/>
    </xf>
    <xf numFmtId="0" fontId="12" fillId="36" borderId="68" xfId="88" applyFont="1" applyFill="1" applyBorder="1" applyAlignment="1">
      <alignment horizontal="center" vertical="center"/>
      <protection/>
    </xf>
    <xf numFmtId="0" fontId="12" fillId="36" borderId="110" xfId="88" applyFont="1" applyFill="1" applyBorder="1" applyAlignment="1">
      <alignment horizontal="center" vertical="center"/>
      <protection/>
    </xf>
    <xf numFmtId="0" fontId="12" fillId="36" borderId="104" xfId="88" applyFont="1" applyFill="1" applyBorder="1" applyAlignment="1">
      <alignment horizontal="center" vertical="center"/>
      <protection/>
    </xf>
    <xf numFmtId="0" fontId="12" fillId="36" borderId="157" xfId="88" applyFont="1" applyFill="1" applyBorder="1" applyAlignment="1">
      <alignment horizontal="center" vertical="center"/>
      <protection/>
    </xf>
    <xf numFmtId="168" fontId="0" fillId="0" borderId="0" xfId="88" applyNumberFormat="1" applyAlignment="1">
      <alignment vertical="center"/>
      <protection/>
    </xf>
    <xf numFmtId="0" fontId="0" fillId="0" borderId="0" xfId="88" applyFont="1" applyFill="1" applyAlignment="1">
      <alignment vertical="center"/>
      <protection/>
    </xf>
    <xf numFmtId="0" fontId="12" fillId="0" borderId="108" xfId="88" applyFont="1" applyFill="1" applyBorder="1" applyAlignment="1">
      <alignment horizontal="center"/>
      <protection/>
    </xf>
    <xf numFmtId="0" fontId="0" fillId="0" borderId="17" xfId="98" applyFont="1" applyFill="1" applyBorder="1">
      <alignment/>
      <protection/>
    </xf>
    <xf numFmtId="0" fontId="0" fillId="0" borderId="19" xfId="88" applyFont="1" applyFill="1" applyBorder="1" applyAlignment="1">
      <alignment horizontal="center" vertical="center" wrapText="1"/>
      <protection/>
    </xf>
    <xf numFmtId="0" fontId="0" fillId="0" borderId="15" xfId="98" applyFont="1" applyFill="1" applyBorder="1" applyAlignment="1">
      <alignment horizontal="center"/>
      <protection/>
    </xf>
    <xf numFmtId="0" fontId="0" fillId="0" borderId="16" xfId="98" applyFont="1" applyFill="1" applyBorder="1">
      <alignment/>
      <protection/>
    </xf>
    <xf numFmtId="168" fontId="12" fillId="0" borderId="108" xfId="97" applyNumberFormat="1" applyFont="1" applyFill="1" applyBorder="1" applyAlignment="1">
      <alignment horizontal="center" vertical="center"/>
      <protection/>
    </xf>
    <xf numFmtId="168" fontId="12" fillId="0" borderId="17" xfId="88" applyNumberFormat="1" applyFont="1" applyFill="1" applyBorder="1" applyAlignment="1">
      <alignment horizontal="center"/>
      <protection/>
    </xf>
    <xf numFmtId="0" fontId="0" fillId="0" borderId="0" xfId="88" applyFont="1" applyFill="1" applyBorder="1" applyAlignment="1">
      <alignment vertical="center"/>
      <protection/>
    </xf>
    <xf numFmtId="168" fontId="12" fillId="43" borderId="14" xfId="97" applyNumberFormat="1" applyFont="1" applyFill="1" applyBorder="1" applyAlignment="1">
      <alignment horizontal="center" vertical="center"/>
      <protection/>
    </xf>
    <xf numFmtId="168" fontId="12" fillId="0" borderId="15" xfId="97" applyNumberFormat="1" applyFont="1" applyBorder="1" applyAlignment="1">
      <alignment horizontal="center" vertical="center"/>
      <protection/>
    </xf>
    <xf numFmtId="168" fontId="12" fillId="0" borderId="18" xfId="97" applyNumberFormat="1" applyFont="1" applyBorder="1" applyAlignment="1">
      <alignment horizontal="center" vertical="center"/>
      <protection/>
    </xf>
    <xf numFmtId="168" fontId="12" fillId="0" borderId="0" xfId="88" applyNumberFormat="1" applyFont="1" applyFill="1" applyBorder="1" applyAlignment="1">
      <alignment vertical="center"/>
      <protection/>
    </xf>
    <xf numFmtId="168" fontId="12" fillId="0" borderId="22" xfId="88" applyNumberFormat="1" applyFont="1" applyFill="1" applyBorder="1" applyAlignment="1">
      <alignment horizontal="center" vertical="center"/>
      <protection/>
    </xf>
    <xf numFmtId="168" fontId="12" fillId="0" borderId="57" xfId="88" applyNumberFormat="1" applyFont="1" applyFill="1" applyBorder="1" applyAlignment="1">
      <alignment horizontal="center"/>
      <protection/>
    </xf>
    <xf numFmtId="168" fontId="12" fillId="0" borderId="23" xfId="88" applyNumberFormat="1" applyFont="1" applyFill="1" applyBorder="1" applyAlignment="1">
      <alignment horizontal="center"/>
      <protection/>
    </xf>
    <xf numFmtId="0" fontId="12" fillId="0" borderId="154" xfId="88" applyNumberFormat="1" applyFont="1" applyFill="1" applyBorder="1" applyAlignment="1" applyProtection="1">
      <alignment horizontal="center" vertical="center"/>
      <protection locked="0"/>
    </xf>
    <xf numFmtId="0" fontId="0" fillId="0" borderId="26" xfId="98" applyFont="1" applyFill="1" applyBorder="1">
      <alignment/>
      <protection/>
    </xf>
    <xf numFmtId="0" fontId="0" fillId="0" borderId="28" xfId="88" applyFont="1" applyFill="1" applyBorder="1" applyAlignment="1">
      <alignment horizontal="center" vertical="center" wrapText="1"/>
      <protection/>
    </xf>
    <xf numFmtId="0" fontId="0" fillId="0" borderId="25" xfId="98" applyFont="1" applyFill="1" applyBorder="1" applyAlignment="1">
      <alignment horizontal="center"/>
      <protection/>
    </xf>
    <xf numFmtId="0" fontId="0" fillId="0" borderId="29" xfId="98" applyFont="1" applyFill="1" applyBorder="1">
      <alignment/>
      <protection/>
    </xf>
    <xf numFmtId="168" fontId="12" fillId="0" borderId="154" xfId="97" applyNumberFormat="1" applyFont="1" applyFill="1" applyBorder="1" applyAlignment="1">
      <alignment horizontal="center" vertical="center"/>
      <protection/>
    </xf>
    <xf numFmtId="168" fontId="12" fillId="0" borderId="26" xfId="88" applyNumberFormat="1" applyFont="1" applyFill="1" applyBorder="1" applyAlignment="1">
      <alignment horizontal="center"/>
      <protection/>
    </xf>
    <xf numFmtId="168" fontId="12" fillId="42" borderId="14" xfId="97" applyNumberFormat="1" applyFont="1" applyFill="1" applyBorder="1" applyAlignment="1">
      <alignment horizontal="center" vertical="center"/>
      <protection/>
    </xf>
    <xf numFmtId="168" fontId="12" fillId="42" borderId="15" xfId="97" applyNumberFormat="1" applyFont="1" applyFill="1" applyBorder="1" applyAlignment="1">
      <alignment horizontal="center" vertical="center"/>
      <protection/>
    </xf>
    <xf numFmtId="168" fontId="12" fillId="42" borderId="18" xfId="97" applyNumberFormat="1" applyFont="1" applyFill="1" applyBorder="1" applyAlignment="1">
      <alignment horizontal="center" vertical="center"/>
      <protection/>
    </xf>
    <xf numFmtId="168" fontId="12" fillId="0" borderId="24" xfId="88" applyNumberFormat="1" applyFont="1" applyFill="1" applyBorder="1" applyAlignment="1">
      <alignment horizontal="center" vertical="center"/>
      <protection/>
    </xf>
    <xf numFmtId="168" fontId="12" fillId="0" borderId="25" xfId="88" applyNumberFormat="1" applyFont="1" applyFill="1" applyBorder="1" applyAlignment="1">
      <alignment horizontal="center"/>
      <protection/>
    </xf>
    <xf numFmtId="168" fontId="12" fillId="0" borderId="27" xfId="88" applyNumberFormat="1" applyFont="1" applyFill="1" applyBorder="1" applyAlignment="1">
      <alignment horizontal="center"/>
      <protection/>
    </xf>
    <xf numFmtId="0" fontId="0" fillId="0" borderId="28" xfId="88" applyFont="1" applyFill="1" applyBorder="1" applyAlignment="1">
      <alignment vertical="center"/>
      <protection/>
    </xf>
    <xf numFmtId="168" fontId="12" fillId="0" borderId="24" xfId="97" applyNumberFormat="1" applyFont="1" applyBorder="1" applyAlignment="1">
      <alignment horizontal="center" vertical="center"/>
      <protection/>
    </xf>
    <xf numFmtId="168" fontId="12" fillId="0" borderId="25" xfId="97" applyNumberFormat="1" applyFont="1" applyBorder="1" applyAlignment="1">
      <alignment horizontal="center" vertical="center"/>
      <protection/>
    </xf>
    <xf numFmtId="168" fontId="12" fillId="0" borderId="27" xfId="97" applyNumberFormat="1" applyFont="1" applyBorder="1" applyAlignment="1">
      <alignment horizontal="center" vertical="center"/>
      <protection/>
    </xf>
    <xf numFmtId="0" fontId="0" fillId="0" borderId="154" xfId="88" applyNumberFormat="1" applyFont="1" applyFill="1" applyBorder="1" applyAlignment="1" applyProtection="1">
      <alignment horizontal="center" vertical="center"/>
      <protection locked="0"/>
    </xf>
    <xf numFmtId="0" fontId="0" fillId="0" borderId="28" xfId="88" applyFont="1" applyFill="1" applyBorder="1">
      <alignment/>
      <protection/>
    </xf>
    <xf numFmtId="168" fontId="12" fillId="0" borderId="14" xfId="97" applyNumberFormat="1" applyFont="1" applyBorder="1" applyAlignment="1">
      <alignment horizontal="center" vertical="center"/>
      <protection/>
    </xf>
    <xf numFmtId="0" fontId="0" fillId="0" borderId="156" xfId="88" applyFont="1" applyFill="1" applyBorder="1" applyAlignment="1">
      <alignment horizontal="center"/>
      <protection/>
    </xf>
    <xf numFmtId="0" fontId="0" fillId="0" borderId="34" xfId="98" applyFont="1" applyFill="1" applyBorder="1">
      <alignment/>
      <protection/>
    </xf>
    <xf numFmtId="0" fontId="0" fillId="0" borderId="47" xfId="88" applyFont="1" applyFill="1" applyBorder="1" applyAlignment="1">
      <alignment vertical="center"/>
      <protection/>
    </xf>
    <xf numFmtId="0" fontId="0" fillId="0" borderId="32" xfId="98" applyFont="1" applyFill="1" applyBorder="1" applyAlignment="1">
      <alignment horizontal="center"/>
      <protection/>
    </xf>
    <xf numFmtId="0" fontId="0" fillId="0" borderId="33" xfId="98" applyFont="1" applyFill="1" applyBorder="1">
      <alignment/>
      <protection/>
    </xf>
    <xf numFmtId="168" fontId="12" fillId="0" borderId="156" xfId="97" applyNumberFormat="1" applyFont="1" applyFill="1" applyBorder="1" applyAlignment="1">
      <alignment horizontal="center" vertical="center"/>
      <protection/>
    </xf>
    <xf numFmtId="168" fontId="12" fillId="0" borderId="34" xfId="88" applyNumberFormat="1" applyFont="1" applyFill="1" applyBorder="1" applyAlignment="1">
      <alignment horizontal="center"/>
      <protection/>
    </xf>
    <xf numFmtId="168" fontId="12" fillId="0" borderId="31" xfId="88" applyNumberFormat="1" applyFont="1" applyFill="1" applyBorder="1" applyAlignment="1">
      <alignment horizontal="center" vertical="center"/>
      <protection/>
    </xf>
    <xf numFmtId="168" fontId="12" fillId="0" borderId="32" xfId="88" applyNumberFormat="1" applyFont="1" applyFill="1" applyBorder="1" applyAlignment="1">
      <alignment horizontal="center"/>
      <protection/>
    </xf>
    <xf numFmtId="168" fontId="12" fillId="0" borderId="46" xfId="88" applyNumberFormat="1" applyFont="1" applyFill="1" applyBorder="1" applyAlignment="1">
      <alignment horizontal="center"/>
      <protection/>
    </xf>
    <xf numFmtId="0" fontId="0" fillId="0" borderId="108" xfId="88" applyFont="1" applyFill="1" applyBorder="1" applyAlignment="1">
      <alignment horizontal="center"/>
      <protection/>
    </xf>
    <xf numFmtId="168" fontId="12" fillId="0" borderId="17" xfId="97" applyNumberFormat="1" applyFont="1" applyFill="1" applyBorder="1" applyAlignment="1">
      <alignment horizontal="center" vertical="center"/>
      <protection/>
    </xf>
    <xf numFmtId="168" fontId="0" fillId="0" borderId="0" xfId="88" applyNumberFormat="1" applyFont="1" applyFill="1" applyBorder="1" applyAlignment="1">
      <alignment horizontal="center" vertical="center"/>
      <protection/>
    </xf>
    <xf numFmtId="0" fontId="12" fillId="0" borderId="0" xfId="88" applyFont="1" applyFill="1" applyBorder="1" applyAlignment="1">
      <alignment vertical="center"/>
      <protection/>
    </xf>
    <xf numFmtId="168" fontId="12" fillId="0" borderId="0" xfId="88" applyNumberFormat="1" applyFont="1" applyFill="1" applyAlignment="1">
      <alignment vertical="center"/>
      <protection/>
    </xf>
    <xf numFmtId="168" fontId="12" fillId="0" borderId="26" xfId="97" applyNumberFormat="1" applyFont="1" applyFill="1" applyBorder="1" applyAlignment="1">
      <alignment horizontal="center" vertical="center"/>
      <protection/>
    </xf>
    <xf numFmtId="0" fontId="0" fillId="0" borderId="154" xfId="88" applyFont="1" applyFill="1" applyBorder="1" applyAlignment="1">
      <alignment horizontal="center"/>
      <protection/>
    </xf>
    <xf numFmtId="168" fontId="12" fillId="0" borderId="0" xfId="88" applyNumberFormat="1" applyFont="1" applyFill="1" applyBorder="1">
      <alignment/>
      <protection/>
    </xf>
    <xf numFmtId="0" fontId="0" fillId="0" borderId="154" xfId="88" applyFont="1" applyFill="1" applyBorder="1" applyAlignment="1">
      <alignment horizontal="center" vertical="center"/>
      <protection/>
    </xf>
    <xf numFmtId="0" fontId="0" fillId="0" borderId="28" xfId="88" applyFont="1" applyFill="1" applyBorder="1" applyAlignment="1">
      <alignment horizontal="center" vertical="top" wrapText="1"/>
      <protection/>
    </xf>
    <xf numFmtId="0" fontId="12" fillId="0" borderId="0" xfId="88" applyFont="1" applyFill="1" applyAlignment="1">
      <alignment vertical="center"/>
      <protection/>
    </xf>
    <xf numFmtId="0" fontId="0" fillId="0" borderId="0" xfId="88" applyFont="1" applyFill="1" applyBorder="1" applyAlignment="1">
      <alignment horizontal="center" vertical="center"/>
      <protection/>
    </xf>
    <xf numFmtId="0" fontId="0" fillId="0" borderId="0" xfId="88" applyFont="1" applyFill="1" applyAlignment="1">
      <alignment horizontal="center" vertical="center"/>
      <protection/>
    </xf>
    <xf numFmtId="0" fontId="0" fillId="0" borderId="0" xfId="88" applyFont="1" applyFill="1" applyAlignment="1">
      <alignment horizontal="center"/>
      <protection/>
    </xf>
    <xf numFmtId="0" fontId="12" fillId="0" borderId="0" xfId="88" applyFont="1" applyFill="1">
      <alignment/>
      <protection/>
    </xf>
    <xf numFmtId="49" fontId="0" fillId="0" borderId="158" xfId="88" applyNumberFormat="1" applyFont="1" applyFill="1" applyBorder="1" applyAlignment="1" applyProtection="1">
      <alignment horizontal="center" vertical="center"/>
      <protection locked="0"/>
    </xf>
    <xf numFmtId="168" fontId="12" fillId="36" borderId="26" xfId="97" applyNumberFormat="1" applyFont="1" applyFill="1" applyBorder="1" applyAlignment="1">
      <alignment horizontal="center" vertical="center"/>
      <protection/>
    </xf>
    <xf numFmtId="0" fontId="0" fillId="0" borderId="0" xfId="88" applyFont="1" applyFill="1">
      <alignment/>
      <protection/>
    </xf>
    <xf numFmtId="168" fontId="12" fillId="36" borderId="24" xfId="97" applyNumberFormat="1" applyFont="1" applyFill="1" applyBorder="1" applyAlignment="1">
      <alignment horizontal="center" vertical="center"/>
      <protection/>
    </xf>
    <xf numFmtId="168" fontId="12" fillId="36" borderId="25" xfId="97" applyNumberFormat="1" applyFont="1" applyFill="1" applyBorder="1" applyAlignment="1">
      <alignment horizontal="center" vertical="center"/>
      <protection/>
    </xf>
    <xf numFmtId="168" fontId="12" fillId="36" borderId="27" xfId="97" applyNumberFormat="1" applyFont="1" applyFill="1" applyBorder="1" applyAlignment="1">
      <alignment horizontal="center" vertical="center"/>
      <protection/>
    </xf>
    <xf numFmtId="49" fontId="0" fillId="0" borderId="109" xfId="88" applyNumberFormat="1" applyFont="1" applyFill="1" applyBorder="1" applyAlignment="1" applyProtection="1">
      <alignment horizontal="center" vertical="center"/>
      <protection locked="0"/>
    </xf>
    <xf numFmtId="0" fontId="0" fillId="0" borderId="47" xfId="88" applyFont="1" applyFill="1" applyBorder="1" applyAlignment="1">
      <alignment horizontal="center" vertical="center" wrapText="1"/>
      <protection/>
    </xf>
    <xf numFmtId="0" fontId="0" fillId="0" borderId="159" xfId="88" applyFill="1" applyBorder="1" applyProtection="1">
      <alignment/>
      <protection/>
    </xf>
    <xf numFmtId="168" fontId="12" fillId="36" borderId="34" xfId="97" applyNumberFormat="1" applyFont="1" applyFill="1" applyBorder="1" applyAlignment="1">
      <alignment horizontal="center" vertical="center"/>
      <protection/>
    </xf>
    <xf numFmtId="168" fontId="12" fillId="36" borderId="31" xfId="97" applyNumberFormat="1" applyFont="1" applyFill="1" applyBorder="1" applyAlignment="1">
      <alignment horizontal="center" vertical="center"/>
      <protection/>
    </xf>
    <xf numFmtId="168" fontId="12" fillId="36" borderId="32" xfId="97" applyNumberFormat="1" applyFont="1" applyFill="1" applyBorder="1" applyAlignment="1">
      <alignment horizontal="center" vertical="center"/>
      <protection/>
    </xf>
    <xf numFmtId="168" fontId="12" fillId="36" borderId="46" xfId="97" applyNumberFormat="1" applyFont="1" applyFill="1" applyBorder="1" applyAlignment="1">
      <alignment horizontal="center" vertical="center"/>
      <protection/>
    </xf>
    <xf numFmtId="0" fontId="0" fillId="0" borderId="0" xfId="93">
      <alignment/>
      <protection/>
    </xf>
    <xf numFmtId="0" fontId="16" fillId="0" borderId="0" xfId="93" applyFont="1" applyAlignment="1">
      <alignment horizontal="center" vertical="center"/>
      <protection/>
    </xf>
    <xf numFmtId="0" fontId="46" fillId="0" borderId="0" xfId="93" applyFont="1" applyAlignment="1">
      <alignment horizontal="center" vertical="center"/>
      <protection/>
    </xf>
    <xf numFmtId="0" fontId="0" fillId="0" borderId="0" xfId="93" applyAlignment="1">
      <alignment/>
      <protection/>
    </xf>
    <xf numFmtId="0" fontId="109" fillId="0" borderId="0" xfId="81" applyAlignment="1">
      <alignment/>
      <protection/>
    </xf>
    <xf numFmtId="0" fontId="110" fillId="0" borderId="0" xfId="89">
      <alignment/>
      <protection/>
    </xf>
    <xf numFmtId="169" fontId="46" fillId="0" borderId="0" xfId="93" applyNumberFormat="1" applyFont="1" applyAlignment="1">
      <alignment horizontal="center" vertical="center"/>
      <protection/>
    </xf>
    <xf numFmtId="0" fontId="0" fillId="0" borderId="0" xfId="93" applyAlignment="1">
      <alignment vertical="center"/>
      <protection/>
    </xf>
    <xf numFmtId="0" fontId="0" fillId="0" borderId="0" xfId="93" applyAlignment="1">
      <alignment horizontal="center" vertical="center"/>
      <protection/>
    </xf>
    <xf numFmtId="0" fontId="12" fillId="34" borderId="10" xfId="93" applyFont="1" applyFill="1" applyBorder="1" applyAlignment="1">
      <alignment horizontal="center" vertical="center" wrapText="1"/>
      <protection/>
    </xf>
    <xf numFmtId="0" fontId="23" fillId="34" borderId="11" xfId="93" applyFont="1" applyFill="1" applyBorder="1" applyAlignment="1">
      <alignment horizontal="left" vertical="center" wrapText="1"/>
      <protection/>
    </xf>
    <xf numFmtId="0" fontId="12" fillId="34" borderId="12" xfId="93" applyFont="1" applyFill="1" applyBorder="1" applyAlignment="1">
      <alignment horizontal="center" vertical="center" wrapText="1"/>
      <protection/>
    </xf>
    <xf numFmtId="169" fontId="12" fillId="34" borderId="12" xfId="93" applyNumberFormat="1" applyFont="1" applyFill="1" applyBorder="1" applyAlignment="1">
      <alignment horizontal="center" vertical="center"/>
      <protection/>
    </xf>
    <xf numFmtId="0" fontId="12" fillId="34" borderId="13" xfId="93" applyFont="1" applyFill="1" applyBorder="1" applyAlignment="1">
      <alignment horizontal="left" vertical="center"/>
      <protection/>
    </xf>
    <xf numFmtId="0" fontId="12" fillId="34" borderId="94" xfId="93" applyFont="1" applyFill="1" applyBorder="1" applyAlignment="1">
      <alignment horizontal="center" vertical="center" wrapText="1"/>
      <protection/>
    </xf>
    <xf numFmtId="0" fontId="0" fillId="33" borderId="0" xfId="93" applyFont="1" applyFill="1" applyBorder="1" applyAlignment="1">
      <alignment vertical="center"/>
      <protection/>
    </xf>
    <xf numFmtId="0" fontId="35" fillId="44" borderId="49" xfId="93" applyFont="1" applyFill="1" applyBorder="1" applyAlignment="1">
      <alignment horizontal="center" vertical="center"/>
      <protection/>
    </xf>
    <xf numFmtId="0" fontId="35" fillId="44" borderId="12" xfId="93" applyFont="1" applyFill="1" applyBorder="1" applyAlignment="1">
      <alignment horizontal="center" vertical="center"/>
      <protection/>
    </xf>
    <xf numFmtId="0" fontId="35" fillId="44" borderId="68" xfId="93" applyFont="1" applyFill="1" applyBorder="1" applyAlignment="1">
      <alignment horizontal="center" vertical="center"/>
      <protection/>
    </xf>
    <xf numFmtId="0" fontId="35" fillId="44" borderId="94" xfId="93" applyFont="1" applyFill="1" applyBorder="1" applyAlignment="1">
      <alignment horizontal="center" vertical="center"/>
      <protection/>
    </xf>
    <xf numFmtId="0" fontId="12" fillId="0" borderId="55" xfId="93" applyFont="1" applyFill="1" applyBorder="1" applyAlignment="1">
      <alignment horizontal="center" vertical="center"/>
      <protection/>
    </xf>
    <xf numFmtId="0" fontId="0" fillId="0" borderId="25" xfId="88" applyBorder="1" applyAlignment="1">
      <alignment horizontal="left" vertical="center"/>
      <protection/>
    </xf>
    <xf numFmtId="0" fontId="0" fillId="0" borderId="25" xfId="88" applyBorder="1" applyAlignment="1">
      <alignment horizontal="center" vertical="center"/>
      <protection/>
    </xf>
    <xf numFmtId="0" fontId="0" fillId="0" borderId="29" xfId="88" applyBorder="1" applyAlignment="1">
      <alignment horizontal="left" vertical="center"/>
      <protection/>
    </xf>
    <xf numFmtId="0" fontId="12" fillId="0" borderId="160" xfId="88" applyFont="1" applyBorder="1" applyAlignment="1">
      <alignment horizontal="center" vertical="center"/>
      <protection/>
    </xf>
    <xf numFmtId="3" fontId="42" fillId="0" borderId="28" xfId="88" applyNumberFormat="1" applyFont="1" applyBorder="1" applyAlignment="1">
      <alignment horizontal="center" vertical="center"/>
      <protection/>
    </xf>
    <xf numFmtId="0" fontId="0" fillId="0" borderId="0" xfId="93" applyFont="1">
      <alignment/>
      <protection/>
    </xf>
    <xf numFmtId="0" fontId="35" fillId="0" borderId="24" xfId="88" applyFont="1" applyBorder="1" applyAlignment="1">
      <alignment horizontal="center"/>
      <protection/>
    </xf>
    <xf numFmtId="0" fontId="35" fillId="0" borderId="25" xfId="88" applyFont="1" applyBorder="1" applyAlignment="1">
      <alignment horizontal="center"/>
      <protection/>
    </xf>
    <xf numFmtId="0" fontId="28" fillId="0" borderId="25" xfId="88" applyFont="1" applyBorder="1" applyAlignment="1">
      <alignment horizontal="center"/>
      <protection/>
    </xf>
    <xf numFmtId="0" fontId="35" fillId="0" borderId="27" xfId="88" applyFont="1" applyBorder="1" applyAlignment="1">
      <alignment horizontal="center"/>
      <protection/>
    </xf>
    <xf numFmtId="0" fontId="10" fillId="0" borderId="26" xfId="93" applyFont="1" applyFill="1" applyBorder="1" applyAlignment="1">
      <alignment horizontal="center" vertical="center"/>
      <protection/>
    </xf>
    <xf numFmtId="0" fontId="12" fillId="0" borderId="26" xfId="88" applyFont="1" applyBorder="1" applyAlignment="1">
      <alignment horizontal="center" vertical="center"/>
      <protection/>
    </xf>
    <xf numFmtId="0" fontId="28" fillId="0" borderId="24" xfId="88" applyFont="1" applyBorder="1" applyAlignment="1">
      <alignment horizontal="center"/>
      <protection/>
    </xf>
    <xf numFmtId="0" fontId="10" fillId="0" borderId="17" xfId="93" applyFont="1" applyFill="1" applyBorder="1" applyAlignment="1">
      <alignment horizontal="center" vertical="center"/>
      <protection/>
    </xf>
    <xf numFmtId="0" fontId="2" fillId="0" borderId="26" xfId="93" applyFont="1" applyFill="1" applyBorder="1" applyAlignment="1">
      <alignment horizontal="center" vertical="center"/>
      <protection/>
    </xf>
    <xf numFmtId="0" fontId="28" fillId="0" borderId="27" xfId="88" applyFont="1" applyBorder="1" applyAlignment="1">
      <alignment horizontal="center"/>
      <protection/>
    </xf>
    <xf numFmtId="0" fontId="2" fillId="0" borderId="17" xfId="93" applyFont="1" applyFill="1" applyBorder="1" applyAlignment="1">
      <alignment horizontal="center" vertical="center"/>
      <protection/>
    </xf>
    <xf numFmtId="0" fontId="0" fillId="0" borderId="106" xfId="88" applyBorder="1" applyAlignment="1">
      <alignment horizontal="center"/>
      <protection/>
    </xf>
    <xf numFmtId="0" fontId="2" fillId="0" borderId="34" xfId="93" applyFont="1" applyFill="1" applyBorder="1" applyAlignment="1">
      <alignment horizontal="center" vertical="center"/>
      <protection/>
    </xf>
    <xf numFmtId="0" fontId="0" fillId="0" borderId="32" xfId="88" applyBorder="1" applyAlignment="1">
      <alignment horizontal="left" vertical="center"/>
      <protection/>
    </xf>
    <xf numFmtId="0" fontId="0" fillId="0" borderId="32" xfId="88" applyBorder="1" applyAlignment="1">
      <alignment horizontal="center" vertical="center"/>
      <protection/>
    </xf>
    <xf numFmtId="0" fontId="0" fillId="0" borderId="33" xfId="88" applyBorder="1" applyAlignment="1">
      <alignment horizontal="left" vertical="center"/>
      <protection/>
    </xf>
    <xf numFmtId="0" fontId="12" fillId="0" borderId="34" xfId="88" applyFont="1" applyBorder="1" applyAlignment="1">
      <alignment horizontal="center" vertical="center"/>
      <protection/>
    </xf>
    <xf numFmtId="3" fontId="42" fillId="0" borderId="47" xfId="88" applyNumberFormat="1" applyFont="1" applyBorder="1" applyAlignment="1">
      <alignment horizontal="center" vertical="center"/>
      <protection/>
    </xf>
    <xf numFmtId="0" fontId="35" fillId="0" borderId="31" xfId="88" applyFont="1" applyBorder="1" applyAlignment="1">
      <alignment horizontal="center"/>
      <protection/>
    </xf>
    <xf numFmtId="0" fontId="35" fillId="0" borderId="32" xfId="88" applyFont="1" applyBorder="1" applyAlignment="1">
      <alignment horizontal="center"/>
      <protection/>
    </xf>
    <xf numFmtId="0" fontId="28" fillId="0" borderId="46" xfId="88" applyFont="1" applyBorder="1" applyAlignment="1">
      <alignment horizontal="center"/>
      <protection/>
    </xf>
    <xf numFmtId="0" fontId="0" fillId="0" borderId="17" xfId="93" applyFont="1" applyFill="1" applyBorder="1" applyAlignment="1">
      <alignment horizontal="center" vertical="center"/>
      <protection/>
    </xf>
    <xf numFmtId="0" fontId="0" fillId="0" borderId="15" xfId="88" applyBorder="1" applyAlignment="1">
      <alignment horizontal="left" vertical="center"/>
      <protection/>
    </xf>
    <xf numFmtId="0" fontId="0" fillId="0" borderId="15" xfId="88" applyBorder="1" applyAlignment="1">
      <alignment horizontal="center" vertical="center"/>
      <protection/>
    </xf>
    <xf numFmtId="0" fontId="0" fillId="0" borderId="16" xfId="88" applyBorder="1" applyAlignment="1">
      <alignment horizontal="left" vertical="center"/>
      <protection/>
    </xf>
    <xf numFmtId="3" fontId="12" fillId="0" borderId="17" xfId="88" applyNumberFormat="1" applyFont="1" applyBorder="1" applyAlignment="1">
      <alignment horizontal="center" vertical="center"/>
      <protection/>
    </xf>
    <xf numFmtId="170" fontId="12" fillId="0" borderId="0" xfId="93" applyNumberFormat="1" applyFont="1" applyFill="1" applyBorder="1" applyAlignment="1">
      <alignment horizontal="center" vertical="center"/>
      <protection/>
    </xf>
    <xf numFmtId="0" fontId="0" fillId="0" borderId="0" xfId="93" applyAlignment="1">
      <alignment horizontal="center"/>
      <protection/>
    </xf>
    <xf numFmtId="0" fontId="0" fillId="0" borderId="26" xfId="93" applyFont="1" applyFill="1" applyBorder="1" applyAlignment="1">
      <alignment horizontal="center" vertical="center"/>
      <protection/>
    </xf>
    <xf numFmtId="3" fontId="12" fillId="0" borderId="26" xfId="88" applyNumberFormat="1" applyFont="1" applyBorder="1" applyAlignment="1">
      <alignment horizontal="center" vertical="center"/>
      <protection/>
    </xf>
    <xf numFmtId="0" fontId="0" fillId="0" borderId="0" xfId="93" applyBorder="1" applyAlignment="1">
      <alignment horizontal="center"/>
      <protection/>
    </xf>
    <xf numFmtId="0" fontId="0" fillId="0" borderId="0" xfId="93" applyBorder="1">
      <alignment/>
      <protection/>
    </xf>
    <xf numFmtId="0" fontId="0" fillId="0" borderId="25" xfId="88" applyFont="1" applyBorder="1" applyAlignment="1">
      <alignment horizontal="center" vertical="center"/>
      <protection/>
    </xf>
    <xf numFmtId="0" fontId="0" fillId="0" borderId="34" xfId="93" applyFont="1" applyFill="1" applyBorder="1" applyAlignment="1">
      <alignment horizontal="center" vertical="center"/>
      <protection/>
    </xf>
    <xf numFmtId="0" fontId="12" fillId="36" borderId="34" xfId="88" applyFont="1" applyFill="1" applyBorder="1" applyAlignment="1">
      <alignment horizontal="center" vertical="center"/>
      <protection/>
    </xf>
    <xf numFmtId="0" fontId="28" fillId="36" borderId="31" xfId="88" applyFont="1" applyFill="1" applyBorder="1" applyAlignment="1">
      <alignment horizontal="center"/>
      <protection/>
    </xf>
    <xf numFmtId="0" fontId="28" fillId="36" borderId="32" xfId="88" applyFont="1" applyFill="1" applyBorder="1" applyAlignment="1">
      <alignment horizontal="center"/>
      <protection/>
    </xf>
    <xf numFmtId="0" fontId="28" fillId="36" borderId="46" xfId="88" applyFont="1" applyFill="1" applyBorder="1" applyAlignment="1">
      <alignment horizontal="center"/>
      <protection/>
    </xf>
    <xf numFmtId="169" fontId="0" fillId="0" borderId="0" xfId="93" applyNumberFormat="1">
      <alignment/>
      <protection/>
    </xf>
    <xf numFmtId="0" fontId="10" fillId="34" borderId="116" xfId="63" applyFont="1" applyFill="1" applyBorder="1" applyAlignment="1">
      <alignment horizontal="left" vertical="center" wrapText="1"/>
      <protection/>
    </xf>
    <xf numFmtId="0" fontId="35" fillId="45" borderId="161" xfId="63" applyFont="1" applyFill="1" applyBorder="1" applyAlignment="1">
      <alignment horizontal="center" vertical="center"/>
      <protection/>
    </xf>
    <xf numFmtId="0" fontId="35" fillId="45" borderId="162" xfId="63" applyFont="1" applyFill="1" applyBorder="1" applyAlignment="1">
      <alignment horizontal="center" vertical="center"/>
      <protection/>
    </xf>
    <xf numFmtId="1" fontId="0" fillId="0" borderId="0" xfId="101" applyNumberFormat="1">
      <alignment/>
      <protection/>
    </xf>
    <xf numFmtId="0" fontId="0" fillId="0" borderId="0" xfId="101">
      <alignment/>
      <protection/>
    </xf>
    <xf numFmtId="1" fontId="0" fillId="0" borderId="0" xfId="101" applyNumberFormat="1" applyAlignment="1">
      <alignment horizontal="center"/>
      <protection/>
    </xf>
    <xf numFmtId="0" fontId="23" fillId="46" borderId="163" xfId="101" applyFont="1" applyFill="1" applyBorder="1" applyAlignment="1">
      <alignment horizontal="center" vertical="center" wrapText="1"/>
      <protection/>
    </xf>
    <xf numFmtId="0" fontId="23" fillId="46" borderId="164" xfId="101" applyFont="1" applyFill="1" applyBorder="1" applyAlignment="1">
      <alignment horizontal="left" vertical="center" wrapText="1"/>
      <protection/>
    </xf>
    <xf numFmtId="166" fontId="23" fillId="46" borderId="165" xfId="101" applyNumberFormat="1" applyFont="1" applyFill="1" applyBorder="1" applyAlignment="1">
      <alignment horizontal="center" vertical="center" wrapText="1"/>
      <protection/>
    </xf>
    <xf numFmtId="0" fontId="23" fillId="46" borderId="165" xfId="101" applyFont="1" applyFill="1" applyBorder="1" applyAlignment="1">
      <alignment horizontal="center" vertical="center" wrapText="1"/>
      <protection/>
    </xf>
    <xf numFmtId="0" fontId="23" fillId="46" borderId="165" xfId="101" applyFont="1" applyFill="1" applyBorder="1" applyAlignment="1">
      <alignment horizontal="left" vertical="center" wrapText="1"/>
      <protection/>
    </xf>
    <xf numFmtId="0" fontId="23" fillId="46" borderId="166" xfId="101" applyFont="1" applyFill="1" applyBorder="1" applyAlignment="1">
      <alignment horizontal="center" vertical="center"/>
      <protection/>
    </xf>
    <xf numFmtId="0" fontId="12" fillId="0" borderId="71" xfId="114" applyFont="1" applyFill="1" applyBorder="1" applyAlignment="1" applyProtection="1">
      <alignment horizontal="center" vertical="center"/>
      <protection hidden="1"/>
    </xf>
    <xf numFmtId="1" fontId="23" fillId="47" borderId="49" xfId="101" applyNumberFormat="1" applyFont="1" applyFill="1" applyBorder="1" applyAlignment="1">
      <alignment horizontal="center" vertical="center"/>
      <protection/>
    </xf>
    <xf numFmtId="1" fontId="23" fillId="47" borderId="12" xfId="101" applyNumberFormat="1" applyFont="1" applyFill="1" applyBorder="1" applyAlignment="1">
      <alignment horizontal="center" vertical="center"/>
      <protection/>
    </xf>
    <xf numFmtId="1" fontId="23" fillId="47" borderId="68" xfId="101" applyNumberFormat="1" applyFont="1" applyFill="1" applyBorder="1" applyAlignment="1">
      <alignment horizontal="center" vertical="center"/>
      <protection/>
    </xf>
    <xf numFmtId="0" fontId="12" fillId="0" borderId="64" xfId="101" applyFont="1" applyFill="1" applyBorder="1" applyAlignment="1" applyProtection="1">
      <alignment horizontal="center"/>
      <protection hidden="1"/>
    </xf>
    <xf numFmtId="171" fontId="0" fillId="0" borderId="167" xfId="114" applyNumberFormat="1" applyFont="1" applyFill="1" applyBorder="1" applyAlignment="1" applyProtection="1">
      <alignment horizontal="left"/>
      <protection hidden="1"/>
    </xf>
    <xf numFmtId="0" fontId="0" fillId="0" borderId="168" xfId="101" applyBorder="1" applyAlignment="1">
      <alignment horizontal="center"/>
      <protection/>
    </xf>
    <xf numFmtId="171" fontId="0" fillId="0" borderId="168" xfId="101" applyNumberFormat="1" applyFont="1" applyFill="1" applyBorder="1" applyAlignment="1" applyProtection="1">
      <alignment horizontal="center"/>
      <protection hidden="1"/>
    </xf>
    <xf numFmtId="0" fontId="2" fillId="0" borderId="168" xfId="63" applyNumberFormat="1" applyFont="1" applyFill="1" applyBorder="1" applyAlignment="1" applyProtection="1">
      <alignment horizontal="center"/>
      <protection locked="0"/>
    </xf>
    <xf numFmtId="171" fontId="2" fillId="0" borderId="168" xfId="63" applyNumberFormat="1" applyFont="1" applyFill="1" applyBorder="1" applyAlignment="1" applyProtection="1">
      <alignment horizontal="left"/>
      <protection hidden="1"/>
    </xf>
    <xf numFmtId="171" fontId="12" fillId="0" borderId="25" xfId="63" applyNumberFormat="1" applyFont="1" applyFill="1" applyBorder="1" applyAlignment="1" applyProtection="1">
      <alignment horizontal="center"/>
      <protection hidden="1"/>
    </xf>
    <xf numFmtId="171" fontId="12" fillId="0" borderId="71" xfId="114" applyNumberFormat="1" applyFont="1" applyFill="1" applyBorder="1" applyAlignment="1" applyProtection="1">
      <alignment horizontal="center"/>
      <protection hidden="1"/>
    </xf>
    <xf numFmtId="1" fontId="0" fillId="0" borderId="19" xfId="114" applyNumberFormat="1" applyFont="1" applyFill="1" applyBorder="1" applyAlignment="1" applyProtection="1">
      <alignment horizontal="center"/>
      <protection hidden="1"/>
    </xf>
    <xf numFmtId="1" fontId="12" fillId="0" borderId="15" xfId="114" applyNumberFormat="1" applyFont="1" applyFill="1" applyBorder="1" applyAlignment="1" applyProtection="1">
      <alignment horizontal="center"/>
      <protection hidden="1"/>
    </xf>
    <xf numFmtId="1" fontId="0" fillId="0" borderId="15" xfId="114" applyNumberFormat="1" applyFont="1" applyFill="1" applyBorder="1" applyAlignment="1" applyProtection="1">
      <alignment horizontal="center"/>
      <protection hidden="1"/>
    </xf>
    <xf numFmtId="1" fontId="12" fillId="0" borderId="18" xfId="114" applyNumberFormat="1" applyFont="1" applyFill="1" applyBorder="1" applyAlignment="1" applyProtection="1">
      <alignment horizontal="center"/>
      <protection hidden="1"/>
    </xf>
    <xf numFmtId="171" fontId="0" fillId="0" borderId="24" xfId="114" applyNumberFormat="1" applyFont="1" applyFill="1" applyBorder="1" applyAlignment="1" applyProtection="1">
      <alignment horizontal="left"/>
      <protection hidden="1"/>
    </xf>
    <xf numFmtId="0" fontId="0" fillId="0" borderId="25" xfId="101" applyBorder="1" applyAlignment="1">
      <alignment horizontal="center"/>
      <protection/>
    </xf>
    <xf numFmtId="171" fontId="0" fillId="0" borderId="25" xfId="101" applyNumberFormat="1" applyFont="1" applyFill="1" applyBorder="1" applyAlignment="1" applyProtection="1">
      <alignment horizontal="center"/>
      <protection hidden="1"/>
    </xf>
    <xf numFmtId="0" fontId="2" fillId="0" borderId="25" xfId="63" applyNumberFormat="1" applyFont="1" applyFill="1" applyBorder="1" applyAlignment="1" applyProtection="1">
      <alignment horizontal="center"/>
      <protection locked="0"/>
    </xf>
    <xf numFmtId="171" fontId="2" fillId="0" borderId="25" xfId="63" applyNumberFormat="1" applyFont="1" applyFill="1" applyBorder="1" applyAlignment="1" applyProtection="1">
      <alignment horizontal="left"/>
      <protection hidden="1"/>
    </xf>
    <xf numFmtId="1" fontId="12" fillId="0" borderId="28" xfId="114" applyNumberFormat="1" applyFont="1" applyFill="1" applyBorder="1" applyAlignment="1" applyProtection="1">
      <alignment horizontal="center"/>
      <protection hidden="1"/>
    </xf>
    <xf numFmtId="1" fontId="12" fillId="0" borderId="25" xfId="114" applyNumberFormat="1" applyFont="1" applyFill="1" applyBorder="1" applyAlignment="1" applyProtection="1">
      <alignment horizontal="center"/>
      <protection hidden="1"/>
    </xf>
    <xf numFmtId="1" fontId="0" fillId="0" borderId="25" xfId="114" applyNumberFormat="1" applyFont="1" applyFill="1" applyBorder="1" applyAlignment="1" applyProtection="1">
      <alignment horizontal="center"/>
      <protection hidden="1"/>
    </xf>
    <xf numFmtId="1" fontId="12" fillId="0" borderId="27" xfId="114" applyNumberFormat="1" applyFont="1" applyFill="1" applyBorder="1" applyAlignment="1" applyProtection="1">
      <alignment horizontal="center"/>
      <protection hidden="1"/>
    </xf>
    <xf numFmtId="0" fontId="0" fillId="0" borderId="64" xfId="101" applyFont="1" applyFill="1" applyBorder="1" applyAlignment="1" applyProtection="1">
      <alignment horizontal="center"/>
      <protection hidden="1"/>
    </xf>
    <xf numFmtId="1" fontId="0" fillId="0" borderId="28" xfId="114" applyNumberFormat="1" applyFont="1" applyFill="1" applyBorder="1" applyAlignment="1" applyProtection="1">
      <alignment horizontal="center"/>
      <protection hidden="1"/>
    </xf>
    <xf numFmtId="0" fontId="0" fillId="0" borderId="25" xfId="101" applyFont="1" applyBorder="1" applyAlignment="1">
      <alignment horizontal="center"/>
      <protection/>
    </xf>
    <xf numFmtId="0" fontId="2" fillId="0" borderId="169" xfId="115" applyFont="1" applyFill="1" applyBorder="1" applyAlignment="1" applyProtection="1">
      <alignment horizontal="center"/>
      <protection/>
    </xf>
    <xf numFmtId="0" fontId="2" fillId="0" borderId="170" xfId="115" applyFont="1" applyFill="1" applyBorder="1" applyProtection="1">
      <alignment/>
      <protection/>
    </xf>
    <xf numFmtId="0" fontId="2" fillId="0" borderId="29" xfId="63" applyNumberFormat="1" applyFont="1" applyFill="1" applyBorder="1" applyAlignment="1" applyProtection="1">
      <alignment horizontal="center"/>
      <protection locked="0"/>
    </xf>
    <xf numFmtId="0" fontId="2" fillId="0" borderId="171" xfId="115" applyFont="1" applyFill="1" applyBorder="1" applyAlignment="1" applyProtection="1">
      <alignment horizontal="center"/>
      <protection/>
    </xf>
    <xf numFmtId="0" fontId="2" fillId="0" borderId="172" xfId="115" applyFont="1" applyFill="1" applyBorder="1" applyProtection="1">
      <alignment/>
      <protection/>
    </xf>
    <xf numFmtId="0" fontId="2" fillId="0" borderId="29" xfId="115" applyFont="1" applyFill="1" applyBorder="1" applyAlignment="1" applyProtection="1">
      <alignment horizontal="center"/>
      <protection/>
    </xf>
    <xf numFmtId="0" fontId="2" fillId="0" borderId="25" xfId="115" applyFont="1" applyFill="1" applyBorder="1" applyProtection="1">
      <alignment/>
      <protection/>
    </xf>
    <xf numFmtId="0" fontId="2" fillId="0" borderId="173" xfId="115" applyFont="1" applyFill="1" applyBorder="1" applyAlignment="1" applyProtection="1">
      <alignment horizontal="center"/>
      <protection/>
    </xf>
    <xf numFmtId="0" fontId="2" fillId="0" borderId="15" xfId="115" applyFont="1" applyFill="1" applyBorder="1" applyProtection="1">
      <alignment/>
      <protection/>
    </xf>
    <xf numFmtId="0" fontId="0" fillId="0" borderId="174" xfId="101" applyFont="1" applyFill="1" applyBorder="1" applyAlignment="1" applyProtection="1">
      <alignment horizontal="center"/>
      <protection hidden="1"/>
    </xf>
    <xf numFmtId="0" fontId="0" fillId="0" borderId="26" xfId="101" applyFont="1" applyFill="1" applyBorder="1" applyAlignment="1" applyProtection="1">
      <alignment horizontal="center"/>
      <protection hidden="1"/>
    </xf>
    <xf numFmtId="0" fontId="1" fillId="0" borderId="171" xfId="115" applyFill="1" applyBorder="1" applyAlignment="1" applyProtection="1">
      <alignment horizontal="center"/>
      <protection/>
    </xf>
    <xf numFmtId="171" fontId="12" fillId="0" borderId="29" xfId="114" applyNumberFormat="1" applyFont="1" applyFill="1" applyBorder="1" applyAlignment="1" applyProtection="1">
      <alignment horizontal="center"/>
      <protection hidden="1"/>
    </xf>
    <xf numFmtId="0" fontId="0" fillId="0" borderId="34" xfId="101" applyFont="1" applyFill="1" applyBorder="1" applyAlignment="1" applyProtection="1">
      <alignment horizontal="center"/>
      <protection hidden="1"/>
    </xf>
    <xf numFmtId="171" fontId="0" fillId="0" borderId="31" xfId="114" applyNumberFormat="1" applyFont="1" applyFill="1" applyBorder="1" applyAlignment="1" applyProtection="1">
      <alignment horizontal="left"/>
      <protection hidden="1"/>
    </xf>
    <xf numFmtId="0" fontId="0" fillId="0" borderId="32" xfId="101" applyBorder="1" applyAlignment="1">
      <alignment horizontal="center"/>
      <protection/>
    </xf>
    <xf numFmtId="0" fontId="1" fillId="0" borderId="103" xfId="115" applyFill="1" applyBorder="1" applyAlignment="1" applyProtection="1">
      <alignment horizontal="center"/>
      <protection/>
    </xf>
    <xf numFmtId="0" fontId="2" fillId="0" borderId="102" xfId="115" applyFont="1" applyFill="1" applyBorder="1" applyProtection="1">
      <alignment/>
      <protection/>
    </xf>
    <xf numFmtId="171" fontId="12" fillId="0" borderId="33" xfId="114" applyNumberFormat="1" applyFont="1" applyFill="1" applyBorder="1" applyAlignment="1" applyProtection="1">
      <alignment horizontal="center"/>
      <protection hidden="1"/>
    </xf>
    <xf numFmtId="1" fontId="12" fillId="0" borderId="31" xfId="114" applyNumberFormat="1" applyFont="1" applyFill="1" applyBorder="1" applyAlignment="1" applyProtection="1">
      <alignment horizontal="center"/>
      <protection hidden="1"/>
    </xf>
    <xf numFmtId="1" fontId="12" fillId="0" borderId="32" xfId="114" applyNumberFormat="1" applyFont="1" applyFill="1" applyBorder="1" applyAlignment="1" applyProtection="1">
      <alignment horizontal="center"/>
      <protection hidden="1"/>
    </xf>
    <xf numFmtId="1" fontId="0" fillId="0" borderId="32" xfId="114" applyNumberFormat="1" applyFont="1" applyFill="1" applyBorder="1" applyAlignment="1" applyProtection="1">
      <alignment horizontal="center"/>
      <protection hidden="1"/>
    </xf>
    <xf numFmtId="1" fontId="12" fillId="0" borderId="46" xfId="114" applyNumberFormat="1" applyFont="1" applyFill="1" applyBorder="1" applyAlignment="1" applyProtection="1">
      <alignment horizontal="center"/>
      <protection hidden="1"/>
    </xf>
    <xf numFmtId="0" fontId="12" fillId="0" borderId="0" xfId="114" applyFont="1" applyFill="1" applyBorder="1" applyAlignment="1" applyProtection="1">
      <alignment horizontal="center"/>
      <protection hidden="1"/>
    </xf>
    <xf numFmtId="171" fontId="0" fillId="0" borderId="0" xfId="114" applyNumberFormat="1" applyFont="1" applyFill="1" applyBorder="1" applyAlignment="1" applyProtection="1">
      <alignment horizontal="center"/>
      <protection hidden="1"/>
    </xf>
    <xf numFmtId="171" fontId="0" fillId="0" borderId="0" xfId="114" applyNumberFormat="1" applyFont="1" applyFill="1" applyBorder="1" applyAlignment="1" applyProtection="1">
      <alignment horizontal="left"/>
      <protection hidden="1"/>
    </xf>
    <xf numFmtId="171" fontId="0" fillId="0" borderId="0" xfId="101" applyNumberFormat="1" applyFont="1" applyFill="1" applyBorder="1" applyAlignment="1" applyProtection="1">
      <alignment horizontal="left"/>
      <protection hidden="1"/>
    </xf>
    <xf numFmtId="0" fontId="0" fillId="0" borderId="0" xfId="101" applyFont="1" applyBorder="1" applyAlignment="1">
      <alignment horizontal="center" vertical="top" wrapText="1"/>
      <protection/>
    </xf>
    <xf numFmtId="171" fontId="0" fillId="0" borderId="0" xfId="101" applyNumberFormat="1" applyFont="1" applyFill="1" applyBorder="1" applyAlignment="1" applyProtection="1">
      <alignment horizontal="center"/>
      <protection hidden="1"/>
    </xf>
    <xf numFmtId="1" fontId="2" fillId="0" borderId="0" xfId="63" applyNumberFormat="1" applyFont="1" applyFill="1" applyBorder="1" applyAlignment="1" applyProtection="1">
      <alignment horizontal="center"/>
      <protection locked="0"/>
    </xf>
    <xf numFmtId="1" fontId="2" fillId="0" borderId="0" xfId="63" applyNumberFormat="1" applyFont="1" applyFill="1" applyBorder="1" applyAlignment="1" applyProtection="1">
      <alignment horizontal="left"/>
      <protection hidden="1"/>
    </xf>
    <xf numFmtId="0" fontId="0" fillId="0" borderId="0" xfId="101" applyFont="1" applyBorder="1" applyAlignment="1">
      <alignment horizontal="center"/>
      <protection/>
    </xf>
    <xf numFmtId="0" fontId="0" fillId="0" borderId="0" xfId="101" applyBorder="1">
      <alignment/>
      <protection/>
    </xf>
    <xf numFmtId="1" fontId="0" fillId="0" borderId="0" xfId="101" applyNumberFormat="1" applyBorder="1" applyAlignment="1">
      <alignment horizontal="center"/>
      <protection/>
    </xf>
    <xf numFmtId="0" fontId="0" fillId="0" borderId="0" xfId="101" applyBorder="1" applyAlignment="1">
      <alignment horizontal="center"/>
      <protection/>
    </xf>
    <xf numFmtId="0" fontId="0" fillId="0" borderId="0" xfId="101" applyAlignment="1">
      <alignment horizontal="center"/>
      <protection/>
    </xf>
    <xf numFmtId="0" fontId="25" fillId="0" borderId="0" xfId="84" applyFont="1" applyAlignment="1">
      <alignment vertical="center"/>
      <protection/>
    </xf>
    <xf numFmtId="0" fontId="9" fillId="34" borderId="10" xfId="84" applyFont="1" applyFill="1" applyBorder="1" applyAlignment="1">
      <alignment horizontal="center" vertical="center"/>
      <protection/>
    </xf>
    <xf numFmtId="0" fontId="9" fillId="34" borderId="11" xfId="84" applyFont="1" applyFill="1" applyBorder="1" applyAlignment="1">
      <alignment horizontal="left" vertical="center"/>
      <protection/>
    </xf>
    <xf numFmtId="0" fontId="9" fillId="34" borderId="12" xfId="84" applyFont="1" applyFill="1" applyBorder="1" applyAlignment="1">
      <alignment horizontal="center" vertical="center"/>
      <protection/>
    </xf>
    <xf numFmtId="49" fontId="9" fillId="34" borderId="12" xfId="84" applyNumberFormat="1" applyFont="1" applyFill="1" applyBorder="1" applyAlignment="1">
      <alignment horizontal="center" vertical="center"/>
      <protection/>
    </xf>
    <xf numFmtId="0" fontId="9" fillId="34" borderId="13" xfId="84" applyFont="1" applyFill="1" applyBorder="1" applyAlignment="1">
      <alignment horizontal="left" vertical="center"/>
      <protection/>
    </xf>
    <xf numFmtId="172" fontId="9" fillId="34" borderId="10" xfId="84" applyNumberFormat="1" applyFont="1" applyFill="1" applyBorder="1" applyAlignment="1">
      <alignment horizontal="center" vertical="center"/>
      <protection/>
    </xf>
    <xf numFmtId="172" fontId="9" fillId="41" borderId="49" xfId="84" applyNumberFormat="1" applyFont="1" applyFill="1" applyBorder="1" applyAlignment="1">
      <alignment horizontal="center" vertical="center"/>
      <protection/>
    </xf>
    <xf numFmtId="172" fontId="9" fillId="41" borderId="12" xfId="84" applyNumberFormat="1" applyFont="1" applyFill="1" applyBorder="1" applyAlignment="1">
      <alignment horizontal="center" vertical="center"/>
      <protection/>
    </xf>
    <xf numFmtId="172" fontId="9" fillId="41" borderId="68" xfId="84" applyNumberFormat="1" applyFont="1" applyFill="1" applyBorder="1" applyAlignment="1">
      <alignment horizontal="center" vertical="center"/>
      <protection/>
    </xf>
    <xf numFmtId="0" fontId="10" fillId="0" borderId="17" xfId="84" applyFont="1" applyBorder="1" applyAlignment="1">
      <alignment horizontal="center" vertical="center"/>
      <protection/>
    </xf>
    <xf numFmtId="0" fontId="2" fillId="0" borderId="19" xfId="84" applyFont="1" applyBorder="1" applyAlignment="1">
      <alignment vertical="center"/>
      <protection/>
    </xf>
    <xf numFmtId="0" fontId="2" fillId="0" borderId="15" xfId="84" applyFont="1" applyBorder="1" applyAlignment="1">
      <alignment horizontal="center" vertical="center"/>
      <protection/>
    </xf>
    <xf numFmtId="49" fontId="47" fillId="0" borderId="15" xfId="61" applyNumberFormat="1" applyFont="1" applyFill="1" applyBorder="1" applyAlignment="1" applyProtection="1">
      <alignment horizontal="center" vertical="center"/>
      <protection/>
    </xf>
    <xf numFmtId="0" fontId="47" fillId="0" borderId="15" xfId="61" applyFont="1" applyFill="1" applyBorder="1" applyAlignment="1" applyProtection="1">
      <alignment horizontal="center" vertical="center"/>
      <protection/>
    </xf>
    <xf numFmtId="0" fontId="47" fillId="0" borderId="16" xfId="61" applyFont="1" applyFill="1" applyBorder="1" applyAlignment="1" applyProtection="1">
      <alignment horizontal="left" vertical="center"/>
      <protection/>
    </xf>
    <xf numFmtId="2" fontId="10" fillId="0" borderId="17" xfId="84" applyNumberFormat="1" applyFont="1" applyBorder="1" applyAlignment="1">
      <alignment horizontal="center" vertical="center"/>
      <protection/>
    </xf>
    <xf numFmtId="0" fontId="2" fillId="0" borderId="0" xfId="84" applyFont="1" applyAlignment="1">
      <alignment vertical="center"/>
      <protection/>
    </xf>
    <xf numFmtId="172" fontId="2" fillId="0" borderId="14" xfId="84" applyNumberFormat="1" applyFont="1" applyBorder="1" applyAlignment="1">
      <alignment horizontal="center" vertical="center"/>
      <protection/>
    </xf>
    <xf numFmtId="172" fontId="10" fillId="0" borderId="15" xfId="84" applyNumberFormat="1" applyFont="1" applyBorder="1" applyAlignment="1">
      <alignment horizontal="center" vertical="center"/>
      <protection/>
    </xf>
    <xf numFmtId="172" fontId="2" fillId="0" borderId="15" xfId="84" applyNumberFormat="1" applyFont="1" applyBorder="1" applyAlignment="1">
      <alignment horizontal="center" vertical="center"/>
      <protection/>
    </xf>
    <xf numFmtId="172" fontId="10" fillId="0" borderId="18" xfId="84" applyNumberFormat="1" applyFont="1" applyBorder="1" applyAlignment="1">
      <alignment horizontal="center" vertical="center"/>
      <protection/>
    </xf>
    <xf numFmtId="0" fontId="10" fillId="0" borderId="26" xfId="84" applyFont="1" applyBorder="1" applyAlignment="1">
      <alignment horizontal="center" vertical="center"/>
      <protection/>
    </xf>
    <xf numFmtId="0" fontId="2" fillId="0" borderId="24" xfId="84" applyFont="1" applyBorder="1" applyAlignment="1">
      <alignment vertical="center"/>
      <protection/>
    </xf>
    <xf numFmtId="0" fontId="109" fillId="0" borderId="25" xfId="84" applyFont="1" applyBorder="1" applyAlignment="1">
      <alignment horizontal="center" vertical="center"/>
      <protection/>
    </xf>
    <xf numFmtId="49" fontId="47" fillId="0" borderId="25" xfId="61" applyNumberFormat="1" applyFont="1" applyFill="1" applyBorder="1" applyAlignment="1" applyProtection="1">
      <alignment horizontal="center" vertical="center"/>
      <protection/>
    </xf>
    <xf numFmtId="0" fontId="47" fillId="0" borderId="25" xfId="61" applyFont="1" applyFill="1" applyBorder="1" applyAlignment="1" applyProtection="1">
      <alignment horizontal="center" vertical="center"/>
      <protection/>
    </xf>
    <xf numFmtId="0" fontId="47" fillId="0" borderId="29" xfId="61" applyFont="1" applyFill="1" applyBorder="1" applyAlignment="1" applyProtection="1">
      <alignment horizontal="left" vertical="center"/>
      <protection/>
    </xf>
    <xf numFmtId="2" fontId="10" fillId="0" borderId="26" xfId="84" applyNumberFormat="1" applyFont="1" applyBorder="1" applyAlignment="1">
      <alignment horizontal="center" vertical="center"/>
      <protection/>
    </xf>
    <xf numFmtId="172" fontId="10" fillId="0" borderId="24" xfId="84" applyNumberFormat="1" applyFont="1" applyBorder="1" applyAlignment="1">
      <alignment horizontal="center" vertical="center"/>
      <protection/>
    </xf>
    <xf numFmtId="172" fontId="2" fillId="0" borderId="25" xfId="84" applyNumberFormat="1" applyFont="1" applyBorder="1" applyAlignment="1">
      <alignment horizontal="center" vertical="center"/>
      <protection/>
    </xf>
    <xf numFmtId="172" fontId="10" fillId="0" borderId="25" xfId="84" applyNumberFormat="1" applyFont="1" applyBorder="1" applyAlignment="1">
      <alignment horizontal="center" vertical="center"/>
      <protection/>
    </xf>
    <xf numFmtId="172" fontId="2" fillId="0" borderId="27" xfId="84" applyNumberFormat="1" applyFont="1" applyBorder="1" applyAlignment="1">
      <alignment horizontal="center" vertical="center"/>
      <protection/>
    </xf>
    <xf numFmtId="0" fontId="2" fillId="0" borderId="28" xfId="84" applyFont="1" applyBorder="1" applyAlignment="1">
      <alignment vertical="center"/>
      <protection/>
    </xf>
    <xf numFmtId="172" fontId="2" fillId="0" borderId="24" xfId="84" applyNumberFormat="1" applyFont="1" applyBorder="1" applyAlignment="1">
      <alignment horizontal="center" vertical="center"/>
      <protection/>
    </xf>
    <xf numFmtId="0" fontId="2" fillId="0" borderId="26" xfId="84" applyFont="1" applyBorder="1" applyAlignment="1">
      <alignment horizontal="center" vertical="center"/>
      <protection/>
    </xf>
    <xf numFmtId="49" fontId="47" fillId="0" borderId="25" xfId="91" applyNumberFormat="1" applyFont="1" applyFill="1" applyBorder="1" applyAlignment="1" applyProtection="1">
      <alignment horizontal="center" vertical="center"/>
      <protection/>
    </xf>
    <xf numFmtId="49" fontId="47" fillId="0" borderId="25" xfId="90" applyNumberFormat="1" applyFont="1" applyFill="1" applyBorder="1" applyAlignment="1" applyProtection="1">
      <alignment horizontal="center" vertical="center"/>
      <protection/>
    </xf>
    <xf numFmtId="0" fontId="2" fillId="0" borderId="34" xfId="84" applyFont="1" applyBorder="1" applyAlignment="1">
      <alignment horizontal="center" vertical="center"/>
      <protection/>
    </xf>
    <xf numFmtId="0" fontId="2" fillId="0" borderId="47" xfId="84" applyFont="1" applyBorder="1" applyAlignment="1">
      <alignment vertical="center"/>
      <protection/>
    </xf>
    <xf numFmtId="0" fontId="2" fillId="0" borderId="32" xfId="84" applyFont="1" applyBorder="1" applyAlignment="1">
      <alignment horizontal="center" vertical="center"/>
      <protection/>
    </xf>
    <xf numFmtId="49" fontId="47" fillId="0" borderId="32" xfId="87" applyNumberFormat="1" applyFont="1" applyFill="1" applyBorder="1" applyAlignment="1" applyProtection="1">
      <alignment horizontal="center" vertical="center"/>
      <protection/>
    </xf>
    <xf numFmtId="0" fontId="47" fillId="0" borderId="32" xfId="61" applyFont="1" applyFill="1" applyBorder="1" applyAlignment="1" applyProtection="1">
      <alignment horizontal="center" vertical="center"/>
      <protection/>
    </xf>
    <xf numFmtId="0" fontId="47" fillId="0" borderId="33" xfId="61" applyFont="1" applyFill="1" applyBorder="1" applyAlignment="1" applyProtection="1">
      <alignment horizontal="left" vertical="center"/>
      <protection/>
    </xf>
    <xf numFmtId="2" fontId="10" fillId="0" borderId="34" xfId="84" applyNumberFormat="1" applyFont="1" applyBorder="1" applyAlignment="1">
      <alignment horizontal="center" vertical="center"/>
      <protection/>
    </xf>
    <xf numFmtId="172" fontId="10" fillId="0" borderId="31" xfId="84" applyNumberFormat="1" applyFont="1" applyBorder="1" applyAlignment="1">
      <alignment horizontal="center" vertical="center"/>
      <protection/>
    </xf>
    <xf numFmtId="172" fontId="10" fillId="0" borderId="32" xfId="84" applyNumberFormat="1" applyFont="1" applyBorder="1" applyAlignment="1">
      <alignment horizontal="center" vertical="center"/>
      <protection/>
    </xf>
    <xf numFmtId="172" fontId="2" fillId="0" borderId="32" xfId="84" applyNumberFormat="1" applyFont="1" applyBorder="1" applyAlignment="1">
      <alignment horizontal="center" vertical="center"/>
      <protection/>
    </xf>
    <xf numFmtId="172" fontId="10" fillId="0" borderId="46" xfId="84" applyNumberFormat="1" applyFont="1" applyBorder="1" applyAlignment="1">
      <alignment horizontal="center" vertical="center"/>
      <protection/>
    </xf>
    <xf numFmtId="49" fontId="99" fillId="0" borderId="0" xfId="84" applyNumberFormat="1">
      <alignment/>
      <protection/>
    </xf>
    <xf numFmtId="49" fontId="47" fillId="0" borderId="15" xfId="61" applyNumberFormat="1" applyFont="1" applyFill="1" applyBorder="1" applyAlignment="1" applyProtection="1">
      <alignment horizontal="center"/>
      <protection/>
    </xf>
    <xf numFmtId="0" fontId="47" fillId="0" borderId="15" xfId="61" applyFont="1" applyFill="1" applyBorder="1" applyAlignment="1" applyProtection="1">
      <alignment horizontal="center"/>
      <protection/>
    </xf>
    <xf numFmtId="0" fontId="47" fillId="0" borderId="16" xfId="61" applyFont="1" applyFill="1" applyBorder="1" applyAlignment="1" applyProtection="1">
      <alignment horizontal="left"/>
      <protection/>
    </xf>
    <xf numFmtId="172" fontId="10" fillId="0" borderId="17" xfId="84" applyNumberFormat="1" applyFont="1" applyBorder="1" applyAlignment="1">
      <alignment horizontal="center" vertical="center"/>
      <protection/>
    </xf>
    <xf numFmtId="172" fontId="2" fillId="0" borderId="18" xfId="84" applyNumberFormat="1" applyFont="1" applyBorder="1" applyAlignment="1">
      <alignment horizontal="center" vertical="center"/>
      <protection/>
    </xf>
    <xf numFmtId="49" fontId="47" fillId="0" borderId="25" xfId="61" applyNumberFormat="1" applyFont="1" applyFill="1" applyBorder="1" applyAlignment="1" applyProtection="1">
      <alignment horizontal="center"/>
      <protection/>
    </xf>
    <xf numFmtId="0" fontId="47" fillId="0" borderId="25" xfId="61" applyFont="1" applyFill="1" applyBorder="1" applyAlignment="1" applyProtection="1">
      <alignment horizontal="center"/>
      <protection/>
    </xf>
    <xf numFmtId="0" fontId="47" fillId="0" borderId="29" xfId="61" applyFont="1" applyFill="1" applyBorder="1" applyAlignment="1" applyProtection="1">
      <alignment horizontal="left"/>
      <protection/>
    </xf>
    <xf numFmtId="172" fontId="10" fillId="0" borderId="26" xfId="84" applyNumberFormat="1" applyFont="1" applyBorder="1" applyAlignment="1">
      <alignment horizontal="center" vertical="center"/>
      <protection/>
    </xf>
    <xf numFmtId="172" fontId="10" fillId="0" borderId="27" xfId="84" applyNumberFormat="1" applyFont="1" applyBorder="1" applyAlignment="1">
      <alignment horizontal="center" vertical="center"/>
      <protection/>
    </xf>
    <xf numFmtId="49" fontId="47" fillId="0" borderId="32" xfId="61" applyNumberFormat="1" applyFont="1" applyFill="1" applyBorder="1" applyAlignment="1" applyProtection="1">
      <alignment horizontal="center"/>
      <protection/>
    </xf>
    <xf numFmtId="0" fontId="47" fillId="0" borderId="32" xfId="61" applyFont="1" applyFill="1" applyBorder="1" applyAlignment="1" applyProtection="1">
      <alignment horizontal="center"/>
      <protection/>
    </xf>
    <xf numFmtId="0" fontId="47" fillId="0" borderId="33" xfId="61" applyFont="1" applyFill="1" applyBorder="1" applyAlignment="1" applyProtection="1">
      <alignment horizontal="left"/>
      <protection/>
    </xf>
    <xf numFmtId="172" fontId="10" fillId="0" borderId="34" xfId="84" applyNumberFormat="1" applyFont="1" applyBorder="1" applyAlignment="1">
      <alignment horizontal="center" vertical="center"/>
      <protection/>
    </xf>
    <xf numFmtId="0" fontId="2" fillId="0" borderId="15" xfId="84" applyFont="1" applyBorder="1" applyAlignment="1">
      <alignment horizontal="center"/>
      <protection/>
    </xf>
    <xf numFmtId="0" fontId="2" fillId="0" borderId="25" xfId="84" applyFont="1" applyBorder="1" applyAlignment="1">
      <alignment horizontal="center"/>
      <protection/>
    </xf>
    <xf numFmtId="49" fontId="47" fillId="42" borderId="32" xfId="84" applyNumberFormat="1" applyFont="1" applyFill="1" applyBorder="1" applyAlignment="1">
      <alignment horizontal="center" vertical="center"/>
      <protection/>
    </xf>
    <xf numFmtId="0" fontId="47" fillId="42" borderId="32" xfId="84" applyFont="1" applyFill="1" applyBorder="1" applyAlignment="1">
      <alignment horizontal="center" vertical="center"/>
      <protection/>
    </xf>
    <xf numFmtId="0" fontId="47" fillId="42" borderId="33" xfId="84" applyFont="1" applyFill="1" applyBorder="1" applyAlignment="1">
      <alignment horizontal="left" vertical="center"/>
      <protection/>
    </xf>
    <xf numFmtId="49" fontId="48" fillId="0" borderId="25" xfId="61" applyNumberFormat="1" applyFont="1" applyFill="1" applyBorder="1" applyAlignment="1" applyProtection="1">
      <alignment horizontal="center" vertical="center"/>
      <protection/>
    </xf>
    <xf numFmtId="0" fontId="48" fillId="0" borderId="25" xfId="61" applyFont="1" applyFill="1" applyBorder="1" applyAlignment="1" applyProtection="1">
      <alignment horizontal="center" vertical="center"/>
      <protection/>
    </xf>
    <xf numFmtId="0" fontId="48" fillId="0" borderId="25" xfId="61" applyFont="1" applyFill="1" applyBorder="1" applyAlignment="1" applyProtection="1">
      <alignment horizontal="left" vertical="center"/>
      <protection/>
    </xf>
    <xf numFmtId="0" fontId="47" fillId="0" borderId="25" xfId="61" applyFont="1" applyFill="1" applyBorder="1" applyAlignment="1" applyProtection="1">
      <alignment horizontal="left" vertical="center"/>
      <protection/>
    </xf>
    <xf numFmtId="49" fontId="47" fillId="0" borderId="25" xfId="87" applyNumberFormat="1" applyFont="1" applyFill="1" applyBorder="1" applyAlignment="1" applyProtection="1">
      <alignment horizontal="center" vertical="center"/>
      <protection/>
    </xf>
    <xf numFmtId="0" fontId="47" fillId="0" borderId="25" xfId="61" applyFont="1" applyFill="1" applyBorder="1" applyAlignment="1" applyProtection="1">
      <alignment horizontal="left"/>
      <protection/>
    </xf>
    <xf numFmtId="0" fontId="2" fillId="0" borderId="51" xfId="84" applyFont="1" applyBorder="1" applyAlignment="1">
      <alignment horizontal="center" vertical="center"/>
      <protection/>
    </xf>
    <xf numFmtId="172" fontId="10" fillId="36" borderId="26" xfId="84" applyNumberFormat="1" applyFont="1" applyFill="1" applyBorder="1" applyAlignment="1">
      <alignment horizontal="center" vertical="center"/>
      <protection/>
    </xf>
    <xf numFmtId="0" fontId="2" fillId="0" borderId="71" xfId="84" applyFont="1" applyBorder="1" applyAlignment="1">
      <alignment horizontal="center" vertical="center"/>
      <protection/>
    </xf>
    <xf numFmtId="49" fontId="47" fillId="42" borderId="25" xfId="84" applyNumberFormat="1" applyFont="1" applyFill="1" applyBorder="1" applyAlignment="1">
      <alignment horizontal="center" vertical="center"/>
      <protection/>
    </xf>
    <xf numFmtId="0" fontId="47" fillId="42" borderId="25" xfId="84" applyFont="1" applyFill="1" applyBorder="1" applyAlignment="1">
      <alignment horizontal="center" vertical="center"/>
      <protection/>
    </xf>
    <xf numFmtId="0" fontId="47" fillId="42" borderId="29" xfId="84" applyFont="1" applyFill="1" applyBorder="1" applyAlignment="1">
      <alignment horizontal="left" vertical="center"/>
      <protection/>
    </xf>
    <xf numFmtId="0" fontId="2" fillId="0" borderId="40" xfId="84" applyFont="1" applyBorder="1" applyAlignment="1">
      <alignment horizontal="center" vertical="center"/>
      <protection/>
    </xf>
    <xf numFmtId="0" fontId="47" fillId="0" borderId="32" xfId="61" applyFont="1" applyFill="1" applyBorder="1" applyAlignment="1" applyProtection="1">
      <alignment horizontal="left"/>
      <protection/>
    </xf>
    <xf numFmtId="172" fontId="10" fillId="36" borderId="34" xfId="84" applyNumberFormat="1" applyFont="1" applyFill="1" applyBorder="1" applyAlignment="1">
      <alignment horizontal="center" vertical="center"/>
      <protection/>
    </xf>
    <xf numFmtId="0" fontId="0" fillId="0" borderId="0" xfId="74">
      <alignment/>
      <protection/>
    </xf>
    <xf numFmtId="0" fontId="16" fillId="0" borderId="0" xfId="74" applyFont="1" applyBorder="1" applyAlignment="1">
      <alignment horizontal="center" vertical="center"/>
      <protection/>
    </xf>
    <xf numFmtId="0" fontId="16" fillId="0" borderId="0" xfId="74" applyFont="1" applyBorder="1" applyAlignment="1">
      <alignment horizontal="left" vertical="center"/>
      <protection/>
    </xf>
    <xf numFmtId="0" fontId="27" fillId="0" borderId="0" xfId="74" applyFont="1" applyBorder="1" applyAlignment="1">
      <alignment horizontal="center" vertical="center"/>
      <protection/>
    </xf>
    <xf numFmtId="0" fontId="27" fillId="0" borderId="0" xfId="74" applyFont="1" applyBorder="1" applyAlignment="1">
      <alignment horizontal="left" vertical="center"/>
      <protection/>
    </xf>
    <xf numFmtId="0" fontId="20" fillId="0" borderId="0" xfId="74" applyFont="1" applyBorder="1" applyAlignment="1">
      <alignment horizontal="left" vertical="center"/>
      <protection/>
    </xf>
    <xf numFmtId="0" fontId="20" fillId="0" borderId="0" xfId="74" applyFont="1" applyBorder="1" applyAlignment="1">
      <alignment horizontal="center" vertical="center"/>
      <protection/>
    </xf>
    <xf numFmtId="0" fontId="23" fillId="34" borderId="10" xfId="74" applyFont="1" applyFill="1" applyBorder="1" applyAlignment="1">
      <alignment horizontal="center" vertical="center"/>
      <protection/>
    </xf>
    <xf numFmtId="0" fontId="23" fillId="34" borderId="11" xfId="74" applyFont="1" applyFill="1" applyBorder="1" applyAlignment="1">
      <alignment horizontal="left" vertical="center" wrapText="1"/>
      <protection/>
    </xf>
    <xf numFmtId="0" fontId="23" fillId="34" borderId="12" xfId="74" applyFont="1" applyFill="1" applyBorder="1" applyAlignment="1">
      <alignment horizontal="center" vertical="center"/>
      <protection/>
    </xf>
    <xf numFmtId="0" fontId="23" fillId="34" borderId="13" xfId="74" applyFont="1" applyFill="1" applyBorder="1" applyAlignment="1">
      <alignment horizontal="left" vertical="center"/>
      <protection/>
    </xf>
    <xf numFmtId="0" fontId="23" fillId="34" borderId="49" xfId="74" applyFont="1" applyFill="1" applyBorder="1" applyAlignment="1">
      <alignment horizontal="center" vertical="center"/>
      <protection/>
    </xf>
    <xf numFmtId="0" fontId="23" fillId="34" borderId="94" xfId="74" applyFont="1" applyFill="1" applyBorder="1" applyAlignment="1">
      <alignment horizontal="center" vertical="center"/>
      <protection/>
    </xf>
    <xf numFmtId="0" fontId="24" fillId="0" borderId="0" xfId="74" applyFont="1" applyAlignment="1">
      <alignment vertical="center"/>
      <protection/>
    </xf>
    <xf numFmtId="0" fontId="12" fillId="0" borderId="55" xfId="74" applyFont="1" applyBorder="1" applyAlignment="1">
      <alignment horizontal="center" vertical="center"/>
      <protection/>
    </xf>
    <xf numFmtId="0" fontId="2" fillId="0" borderId="175" xfId="74" applyFont="1" applyBorder="1" applyProtection="1">
      <alignment/>
      <protection locked="0"/>
    </xf>
    <xf numFmtId="0" fontId="0" fillId="0" borderId="57" xfId="74" applyFont="1" applyBorder="1" applyAlignment="1">
      <alignment horizontal="center" vertical="center"/>
      <protection/>
    </xf>
    <xf numFmtId="0" fontId="0" fillId="0" borderId="23" xfId="74" applyFont="1" applyBorder="1" applyAlignment="1">
      <alignment horizontal="left"/>
      <protection/>
    </xf>
    <xf numFmtId="173" fontId="2" fillId="0" borderId="22" xfId="74" applyNumberFormat="1" applyFont="1" applyBorder="1" applyAlignment="1" applyProtection="1">
      <alignment horizontal="center"/>
      <protection/>
    </xf>
    <xf numFmtId="173" fontId="2" fillId="0" borderId="57" xfId="74" applyNumberFormat="1" applyFont="1" applyBorder="1" applyAlignment="1" applyProtection="1">
      <alignment horizontal="center"/>
      <protection/>
    </xf>
    <xf numFmtId="173" fontId="2" fillId="0" borderId="176" xfId="74" applyNumberFormat="1" applyFont="1" applyBorder="1" applyAlignment="1" applyProtection="1">
      <alignment horizontal="center"/>
      <protection/>
    </xf>
    <xf numFmtId="173" fontId="10" fillId="0" borderId="112" xfId="74" applyNumberFormat="1" applyFont="1" applyBorder="1" applyAlignment="1" applyProtection="1">
      <alignment horizontal="center"/>
      <protection/>
    </xf>
    <xf numFmtId="174" fontId="10" fillId="0" borderId="55" xfId="74" applyNumberFormat="1" applyFont="1" applyBorder="1" applyAlignment="1" applyProtection="1">
      <alignment horizontal="center"/>
      <protection/>
    </xf>
    <xf numFmtId="0" fontId="0" fillId="0" borderId="0" xfId="74" applyAlignment="1">
      <alignment horizontal="center"/>
      <protection/>
    </xf>
    <xf numFmtId="0" fontId="12" fillId="0" borderId="26" xfId="74" applyFont="1" applyBorder="1" applyAlignment="1">
      <alignment horizontal="center" vertical="center"/>
      <protection/>
    </xf>
    <xf numFmtId="0" fontId="2" fillId="0" borderId="177" xfId="74" applyFont="1" applyBorder="1" applyProtection="1">
      <alignment/>
      <protection locked="0"/>
    </xf>
    <xf numFmtId="0" fontId="0" fillId="0" borderId="25" xfId="74" applyFont="1" applyBorder="1" applyAlignment="1">
      <alignment horizontal="center" vertical="center"/>
      <protection/>
    </xf>
    <xf numFmtId="0" fontId="0" fillId="0" borderId="53" xfId="74" applyFont="1" applyBorder="1" applyAlignment="1">
      <alignment horizontal="center" vertical="center"/>
      <protection/>
    </xf>
    <xf numFmtId="0" fontId="0" fillId="0" borderId="16" xfId="74" applyFont="1" applyBorder="1" applyAlignment="1">
      <alignment horizontal="left"/>
      <protection/>
    </xf>
    <xf numFmtId="173" fontId="10" fillId="0" borderId="24" xfId="74" applyNumberFormat="1" applyFont="1" applyBorder="1" applyAlignment="1" applyProtection="1">
      <alignment horizontal="center"/>
      <protection/>
    </xf>
    <xf numFmtId="173" fontId="2" fillId="0" borderId="25" xfId="74" applyNumberFormat="1" applyFont="1" applyBorder="1" applyAlignment="1" applyProtection="1">
      <alignment horizontal="center"/>
      <protection/>
    </xf>
    <xf numFmtId="173" fontId="2" fillId="0" borderId="178" xfId="74" applyNumberFormat="1" applyFont="1" applyBorder="1" applyAlignment="1" applyProtection="1">
      <alignment horizontal="center"/>
      <protection/>
    </xf>
    <xf numFmtId="173" fontId="2" fillId="0" borderId="106" xfId="74" applyNumberFormat="1" applyFont="1" applyBorder="1" applyAlignment="1" applyProtection="1">
      <alignment horizontal="center"/>
      <protection/>
    </xf>
    <xf numFmtId="174" fontId="10" fillId="0" borderId="26" xfId="74" applyNumberFormat="1" applyFont="1" applyBorder="1" applyAlignment="1" applyProtection="1">
      <alignment horizontal="center"/>
      <protection/>
    </xf>
    <xf numFmtId="0" fontId="2" fillId="0" borderId="29" xfId="74" applyFont="1" applyBorder="1" applyAlignment="1" applyProtection="1">
      <alignment horizontal="left"/>
      <protection locked="0"/>
    </xf>
    <xf numFmtId="173" fontId="2" fillId="0" borderId="24" xfId="74" applyNumberFormat="1" applyFont="1" applyBorder="1" applyAlignment="1" applyProtection="1">
      <alignment horizontal="center"/>
      <protection/>
    </xf>
    <xf numFmtId="173" fontId="10" fillId="0" borderId="25" xfId="74" applyNumberFormat="1" applyFont="1" applyBorder="1" applyAlignment="1" applyProtection="1">
      <alignment horizontal="center"/>
      <protection/>
    </xf>
    <xf numFmtId="0" fontId="0" fillId="0" borderId="26" xfId="74" applyFont="1" applyBorder="1" applyAlignment="1">
      <alignment horizontal="center" vertical="center"/>
      <protection/>
    </xf>
    <xf numFmtId="0" fontId="0" fillId="0" borderId="29" xfId="74" applyFont="1" applyBorder="1" applyAlignment="1">
      <alignment horizontal="left"/>
      <protection/>
    </xf>
    <xf numFmtId="173" fontId="10" fillId="0" borderId="178" xfId="74" applyNumberFormat="1" applyFont="1" applyBorder="1" applyAlignment="1" applyProtection="1">
      <alignment horizontal="center"/>
      <protection/>
    </xf>
    <xf numFmtId="173" fontId="10" fillId="0" borderId="106" xfId="74" applyNumberFormat="1" applyFont="1" applyBorder="1" applyAlignment="1" applyProtection="1">
      <alignment horizontal="center"/>
      <protection/>
    </xf>
    <xf numFmtId="0" fontId="0" fillId="0" borderId="51" xfId="74" applyFont="1" applyBorder="1" applyAlignment="1">
      <alignment horizontal="center" vertical="center"/>
      <protection/>
    </xf>
    <xf numFmtId="0" fontId="2" fillId="0" borderId="179" xfId="74" applyFont="1" applyBorder="1" applyProtection="1">
      <alignment/>
      <protection locked="0"/>
    </xf>
    <xf numFmtId="173" fontId="2" fillId="0" borderId="35" xfId="74" applyNumberFormat="1" applyFont="1" applyBorder="1" applyAlignment="1" applyProtection="1">
      <alignment horizontal="center"/>
      <protection/>
    </xf>
    <xf numFmtId="173" fontId="2" fillId="0" borderId="53" xfId="74" applyNumberFormat="1" applyFont="1" applyBorder="1" applyAlignment="1" applyProtection="1">
      <alignment horizontal="center"/>
      <protection/>
    </xf>
    <xf numFmtId="173" fontId="10" fillId="0" borderId="180" xfId="74" applyNumberFormat="1" applyFont="1" applyBorder="1" applyAlignment="1" applyProtection="1">
      <alignment horizontal="center"/>
      <protection/>
    </xf>
    <xf numFmtId="173" fontId="2" fillId="0" borderId="107" xfId="74" applyNumberFormat="1" applyFont="1" applyBorder="1" applyAlignment="1" applyProtection="1">
      <alignment horizontal="center"/>
      <protection/>
    </xf>
    <xf numFmtId="174" fontId="10" fillId="0" borderId="51" xfId="74" applyNumberFormat="1" applyFont="1" applyBorder="1" applyAlignment="1" applyProtection="1">
      <alignment horizontal="center"/>
      <protection/>
    </xf>
    <xf numFmtId="0" fontId="0" fillId="0" borderId="15" xfId="74" applyFont="1" applyBorder="1" applyAlignment="1">
      <alignment horizontal="center" vertical="center"/>
      <protection/>
    </xf>
    <xf numFmtId="0" fontId="2" fillId="0" borderId="29" xfId="74" applyFont="1" applyBorder="1" applyProtection="1">
      <alignment/>
      <protection locked="0"/>
    </xf>
    <xf numFmtId="173" fontId="10" fillId="0" borderId="53" xfId="74" applyNumberFormat="1" applyFont="1" applyBorder="1" applyAlignment="1" applyProtection="1">
      <alignment horizontal="center"/>
      <protection/>
    </xf>
    <xf numFmtId="173" fontId="2" fillId="0" borderId="180" xfId="74" applyNumberFormat="1" applyFont="1" applyBorder="1" applyAlignment="1" applyProtection="1">
      <alignment horizontal="center"/>
      <protection/>
    </xf>
    <xf numFmtId="173" fontId="10" fillId="36" borderId="35" xfId="74" applyNumberFormat="1" applyFont="1" applyFill="1" applyBorder="1" applyAlignment="1" applyProtection="1">
      <alignment horizontal="center"/>
      <protection/>
    </xf>
    <xf numFmtId="173" fontId="10" fillId="36" borderId="53" xfId="74" applyNumberFormat="1" applyFont="1" applyFill="1" applyBorder="1" applyAlignment="1" applyProtection="1">
      <alignment horizontal="center"/>
      <protection/>
    </xf>
    <xf numFmtId="173" fontId="10" fillId="36" borderId="180" xfId="74" applyNumberFormat="1" applyFont="1" applyFill="1" applyBorder="1" applyAlignment="1" applyProtection="1">
      <alignment horizontal="center"/>
      <protection/>
    </xf>
    <xf numFmtId="173" fontId="10" fillId="36" borderId="107" xfId="74" applyNumberFormat="1" applyFont="1" applyFill="1" applyBorder="1" applyAlignment="1" applyProtection="1">
      <alignment horizontal="center"/>
      <protection/>
    </xf>
    <xf numFmtId="174" fontId="10" fillId="36" borderId="51" xfId="74" applyNumberFormat="1" applyFont="1" applyFill="1" applyBorder="1" applyAlignment="1" applyProtection="1">
      <alignment horizontal="center"/>
      <protection/>
    </xf>
    <xf numFmtId="0" fontId="0" fillId="0" borderId="34" xfId="74" applyFont="1" applyBorder="1" applyAlignment="1">
      <alignment horizontal="center" vertical="center"/>
      <protection/>
    </xf>
    <xf numFmtId="0" fontId="2" fillId="0" borderId="181" xfId="74" applyFont="1" applyBorder="1" applyProtection="1">
      <alignment/>
      <protection locked="0"/>
    </xf>
    <xf numFmtId="0" fontId="0" fillId="0" borderId="32" xfId="74" applyFont="1" applyBorder="1" applyAlignment="1">
      <alignment horizontal="center" vertical="center"/>
      <protection/>
    </xf>
    <xf numFmtId="0" fontId="0" fillId="0" borderId="33" xfId="74" applyFont="1" applyBorder="1" applyAlignment="1">
      <alignment horizontal="left"/>
      <protection/>
    </xf>
    <xf numFmtId="173" fontId="10" fillId="36" borderId="31" xfId="74" applyNumberFormat="1" applyFont="1" applyFill="1" applyBorder="1" applyAlignment="1" applyProtection="1">
      <alignment horizontal="center"/>
      <protection/>
    </xf>
    <xf numFmtId="173" fontId="10" fillId="36" borderId="32" xfId="74" applyNumberFormat="1" applyFont="1" applyFill="1" applyBorder="1" applyAlignment="1" applyProtection="1">
      <alignment horizontal="center"/>
      <protection/>
    </xf>
    <xf numFmtId="173" fontId="10" fillId="36" borderId="182" xfId="74" applyNumberFormat="1" applyFont="1" applyFill="1" applyBorder="1" applyAlignment="1" applyProtection="1">
      <alignment horizontal="center"/>
      <protection/>
    </xf>
    <xf numFmtId="173" fontId="10" fillId="36" borderId="114" xfId="74" applyNumberFormat="1" applyFont="1" applyFill="1" applyBorder="1" applyAlignment="1" applyProtection="1">
      <alignment horizontal="center"/>
      <protection/>
    </xf>
    <xf numFmtId="174" fontId="10" fillId="36" borderId="34" xfId="74" applyNumberFormat="1" applyFont="1" applyFill="1" applyBorder="1" applyAlignment="1" applyProtection="1">
      <alignment horizontal="center"/>
      <protection/>
    </xf>
    <xf numFmtId="0" fontId="12" fillId="0" borderId="0" xfId="74" applyFont="1" applyBorder="1" applyAlignment="1">
      <alignment horizontal="center" vertical="center"/>
      <protection/>
    </xf>
    <xf numFmtId="0" fontId="0" fillId="0" borderId="0" xfId="74" applyFont="1" applyBorder="1" applyAlignment="1">
      <alignment horizontal="left" vertical="center"/>
      <protection/>
    </xf>
    <xf numFmtId="0" fontId="0" fillId="0" borderId="0" xfId="74" applyFont="1" applyBorder="1" applyAlignment="1">
      <alignment horizontal="center" vertical="center"/>
      <protection/>
    </xf>
    <xf numFmtId="175" fontId="12" fillId="0" borderId="0" xfId="74" applyNumberFormat="1" applyFont="1" applyBorder="1" applyAlignment="1">
      <alignment horizontal="center" vertical="center"/>
      <protection/>
    </xf>
    <xf numFmtId="0" fontId="32" fillId="0" borderId="0" xfId="74" applyFont="1" applyBorder="1" applyAlignment="1">
      <alignment horizontal="left" vertical="center"/>
      <protection/>
    </xf>
    <xf numFmtId="0" fontId="23" fillId="0" borderId="0" xfId="74" applyFont="1" applyBorder="1" applyAlignment="1">
      <alignment horizontal="left" vertical="center"/>
      <protection/>
    </xf>
    <xf numFmtId="0" fontId="23" fillId="0" borderId="0" xfId="74" applyFont="1" applyBorder="1" applyAlignment="1">
      <alignment horizontal="center" vertical="center"/>
      <protection/>
    </xf>
    <xf numFmtId="0" fontId="35" fillId="0" borderId="108" xfId="74" applyFont="1" applyBorder="1" applyAlignment="1">
      <alignment horizontal="left"/>
      <protection/>
    </xf>
    <xf numFmtId="0" fontId="0" fillId="0" borderId="19" xfId="74" applyBorder="1" applyAlignment="1">
      <alignment horizontal="left"/>
      <protection/>
    </xf>
    <xf numFmtId="174" fontId="28" fillId="0" borderId="100" xfId="74" applyNumberFormat="1" applyFont="1" applyBorder="1" applyAlignment="1" applyProtection="1">
      <alignment horizontal="center"/>
      <protection/>
    </xf>
    <xf numFmtId="0" fontId="12" fillId="0" borderId="0" xfId="74" applyFont="1" applyAlignment="1">
      <alignment horizontal="center"/>
      <protection/>
    </xf>
    <xf numFmtId="0" fontId="35" fillId="0" borderId="156" xfId="74" applyFont="1" applyBorder="1" applyAlignment="1">
      <alignment horizontal="left"/>
      <protection/>
    </xf>
    <xf numFmtId="0" fontId="0" fillId="0" borderId="47" xfId="74" applyBorder="1" applyAlignment="1">
      <alignment horizontal="left"/>
      <protection/>
    </xf>
    <xf numFmtId="174" fontId="28" fillId="0" borderId="48" xfId="74" applyNumberFormat="1" applyFont="1" applyBorder="1" applyAlignment="1" applyProtection="1">
      <alignment horizontal="center" vertical="center"/>
      <protection/>
    </xf>
    <xf numFmtId="0" fontId="32" fillId="0" borderId="0" xfId="74" applyFont="1" applyBorder="1" applyAlignment="1">
      <alignment horizontal="center" vertical="center"/>
      <protection/>
    </xf>
    <xf numFmtId="0" fontId="23" fillId="34" borderId="68" xfId="74" applyFont="1" applyFill="1" applyBorder="1" applyAlignment="1">
      <alignment horizontal="left" vertical="center" wrapText="1"/>
      <protection/>
    </xf>
    <xf numFmtId="0" fontId="23" fillId="34" borderId="68" xfId="74" applyFont="1" applyFill="1" applyBorder="1" applyAlignment="1">
      <alignment horizontal="center" vertical="center"/>
      <protection/>
    </xf>
    <xf numFmtId="0" fontId="2" fillId="0" borderId="154" xfId="74" applyFont="1" applyBorder="1" applyProtection="1">
      <alignment/>
      <protection locked="0"/>
    </xf>
    <xf numFmtId="0" fontId="2" fillId="0" borderId="25" xfId="74" applyFont="1" applyBorder="1" applyAlignment="1" applyProtection="1">
      <alignment horizontal="center"/>
      <protection locked="0"/>
    </xf>
    <xf numFmtId="0" fontId="2" fillId="0" borderId="27" xfId="74" applyFont="1" applyBorder="1" applyAlignment="1" applyProtection="1">
      <alignment horizontal="left"/>
      <protection locked="0"/>
    </xf>
    <xf numFmtId="0" fontId="2" fillId="0" borderId="26" xfId="74" applyFont="1" applyBorder="1" applyAlignment="1" applyProtection="1">
      <alignment horizontal="center"/>
      <protection locked="0"/>
    </xf>
    <xf numFmtId="173" fontId="2" fillId="0" borderId="27" xfId="74" applyNumberFormat="1" applyFont="1" applyBorder="1" applyAlignment="1" applyProtection="1">
      <alignment horizontal="center"/>
      <protection/>
    </xf>
    <xf numFmtId="174" fontId="12" fillId="0" borderId="183" xfId="74" applyNumberFormat="1" applyFont="1" applyBorder="1" applyAlignment="1" applyProtection="1">
      <alignment horizontal="center"/>
      <protection/>
    </xf>
    <xf numFmtId="10" fontId="12" fillId="0" borderId="30" xfId="74" applyNumberFormat="1" applyFont="1" applyBorder="1" applyAlignment="1" applyProtection="1">
      <alignment horizontal="center"/>
      <protection/>
    </xf>
    <xf numFmtId="174" fontId="12" fillId="0" borderId="184" xfId="74" applyNumberFormat="1" applyFont="1" applyBorder="1" applyAlignment="1" applyProtection="1">
      <alignment horizontal="center"/>
      <protection/>
    </xf>
    <xf numFmtId="173" fontId="10" fillId="0" borderId="27" xfId="74" applyNumberFormat="1" applyFont="1" applyBorder="1" applyAlignment="1" applyProtection="1">
      <alignment horizontal="center"/>
      <protection/>
    </xf>
    <xf numFmtId="0" fontId="2" fillId="0" borderId="158" xfId="74" applyFont="1" applyBorder="1" applyProtection="1">
      <alignment/>
      <protection locked="0"/>
    </xf>
    <xf numFmtId="0" fontId="2" fillId="0" borderId="53" xfId="74" applyFont="1" applyBorder="1" applyAlignment="1" applyProtection="1">
      <alignment horizontal="center"/>
      <protection locked="0"/>
    </xf>
    <xf numFmtId="0" fontId="2" fillId="0" borderId="51" xfId="74" applyFont="1" applyBorder="1" applyAlignment="1" applyProtection="1">
      <alignment horizontal="center"/>
      <protection locked="0"/>
    </xf>
    <xf numFmtId="173" fontId="10" fillId="0" borderId="35" xfId="74" applyNumberFormat="1" applyFont="1" applyBorder="1" applyAlignment="1" applyProtection="1">
      <alignment horizontal="center"/>
      <protection/>
    </xf>
    <xf numFmtId="173" fontId="2" fillId="0" borderId="36" xfId="74" applyNumberFormat="1" applyFont="1" applyBorder="1" applyAlignment="1" applyProtection="1">
      <alignment horizontal="center"/>
      <protection/>
    </xf>
    <xf numFmtId="174" fontId="12" fillId="0" borderId="185" xfId="74" applyNumberFormat="1" applyFont="1" applyBorder="1" applyAlignment="1" applyProtection="1">
      <alignment horizontal="center"/>
      <protection/>
    </xf>
    <xf numFmtId="10" fontId="12" fillId="0" borderId="39" xfId="74" applyNumberFormat="1" applyFont="1" applyBorder="1" applyAlignment="1" applyProtection="1">
      <alignment horizontal="center"/>
      <protection/>
    </xf>
    <xf numFmtId="173" fontId="10" fillId="0" borderId="36" xfId="74" applyNumberFormat="1" applyFont="1" applyBorder="1" applyAlignment="1" applyProtection="1">
      <alignment horizontal="center"/>
      <protection/>
    </xf>
    <xf numFmtId="173" fontId="10" fillId="36" borderId="36" xfId="74" applyNumberFormat="1" applyFont="1" applyFill="1" applyBorder="1" applyAlignment="1" applyProtection="1">
      <alignment horizontal="center"/>
      <protection/>
    </xf>
    <xf numFmtId="174" fontId="12" fillId="36" borderId="185" xfId="74" applyNumberFormat="1" applyFont="1" applyFill="1" applyBorder="1" applyAlignment="1" applyProtection="1">
      <alignment horizontal="center"/>
      <protection/>
    </xf>
    <xf numFmtId="10" fontId="12" fillId="36" borderId="39" xfId="74" applyNumberFormat="1" applyFont="1" applyFill="1" applyBorder="1" applyAlignment="1" applyProtection="1">
      <alignment horizontal="center"/>
      <protection/>
    </xf>
    <xf numFmtId="0" fontId="2" fillId="0" borderId="156" xfId="74" applyFont="1" applyBorder="1" applyProtection="1">
      <alignment/>
      <protection locked="0"/>
    </xf>
    <xf numFmtId="0" fontId="2" fillId="0" borderId="32" xfId="74" applyFont="1" applyBorder="1" applyAlignment="1" applyProtection="1">
      <alignment horizontal="center"/>
      <protection locked="0"/>
    </xf>
    <xf numFmtId="0" fontId="2" fillId="0" borderId="46" xfId="74" applyFont="1" applyBorder="1" applyAlignment="1" applyProtection="1">
      <alignment horizontal="left"/>
      <protection locked="0"/>
    </xf>
    <xf numFmtId="0" fontId="2" fillId="0" borderId="34" xfId="74" applyFont="1" applyBorder="1" applyAlignment="1" applyProtection="1">
      <alignment horizontal="center"/>
      <protection locked="0"/>
    </xf>
    <xf numFmtId="173" fontId="10" fillId="36" borderId="46" xfId="74" applyNumberFormat="1" applyFont="1" applyFill="1" applyBorder="1" applyAlignment="1" applyProtection="1">
      <alignment horizontal="center"/>
      <protection/>
    </xf>
    <xf numFmtId="174" fontId="12" fillId="36" borderId="186" xfId="74" applyNumberFormat="1" applyFont="1" applyFill="1" applyBorder="1" applyAlignment="1" applyProtection="1">
      <alignment horizontal="center"/>
      <protection/>
    </xf>
    <xf numFmtId="10" fontId="12" fillId="36" borderId="187" xfId="74" applyNumberFormat="1" applyFont="1" applyFill="1" applyBorder="1" applyAlignment="1" applyProtection="1">
      <alignment horizontal="center"/>
      <protection/>
    </xf>
    <xf numFmtId="0" fontId="6" fillId="0" borderId="0" xfId="74" applyFont="1" applyBorder="1" applyAlignment="1">
      <alignment horizontal="left" vertical="center"/>
      <protection/>
    </xf>
    <xf numFmtId="0" fontId="50" fillId="0" borderId="0" xfId="74" applyFont="1" applyBorder="1" applyAlignment="1">
      <alignment horizontal="left" vertical="center"/>
      <protection/>
    </xf>
    <xf numFmtId="0" fontId="50" fillId="0" borderId="0" xfId="74" applyFont="1" applyBorder="1" applyAlignment="1">
      <alignment horizontal="center" vertical="center"/>
      <protection/>
    </xf>
    <xf numFmtId="0" fontId="6" fillId="0" borderId="0" xfId="74" applyFont="1" applyBorder="1" applyAlignment="1">
      <alignment horizontal="center" vertical="center"/>
      <protection/>
    </xf>
    <xf numFmtId="0" fontId="2" fillId="0" borderId="0" xfId="74" applyFont="1">
      <alignment/>
      <protection/>
    </xf>
    <xf numFmtId="0" fontId="9" fillId="34" borderId="10" xfId="74" applyFont="1" applyFill="1" applyBorder="1" applyAlignment="1">
      <alignment horizontal="center" vertical="center"/>
      <protection/>
    </xf>
    <xf numFmtId="0" fontId="9" fillId="34" borderId="11" xfId="74" applyFont="1" applyFill="1" applyBorder="1" applyAlignment="1">
      <alignment horizontal="left" vertical="center" wrapText="1"/>
      <protection/>
    </xf>
    <xf numFmtId="0" fontId="9" fillId="34" borderId="12" xfId="74" applyFont="1" applyFill="1" applyBorder="1" applyAlignment="1">
      <alignment horizontal="center" vertical="center"/>
      <protection/>
    </xf>
    <xf numFmtId="0" fontId="9" fillId="34" borderId="13" xfId="74" applyFont="1" applyFill="1" applyBorder="1" applyAlignment="1">
      <alignment horizontal="left" vertical="center"/>
      <protection/>
    </xf>
    <xf numFmtId="0" fontId="9" fillId="34" borderId="94" xfId="74" applyFont="1" applyFill="1" applyBorder="1" applyAlignment="1">
      <alignment horizontal="center" vertical="center"/>
      <protection/>
    </xf>
    <xf numFmtId="0" fontId="9" fillId="34" borderId="49" xfId="74" applyFont="1" applyFill="1" applyBorder="1" applyAlignment="1">
      <alignment horizontal="center" vertical="center"/>
      <protection/>
    </xf>
    <xf numFmtId="0" fontId="9" fillId="34" borderId="68" xfId="74" applyFont="1" applyFill="1" applyBorder="1" applyAlignment="1">
      <alignment horizontal="center" vertical="center"/>
      <protection/>
    </xf>
    <xf numFmtId="0" fontId="9" fillId="34" borderId="11" xfId="74" applyFont="1" applyFill="1" applyBorder="1" applyAlignment="1">
      <alignment horizontal="center" vertical="center"/>
      <protection/>
    </xf>
    <xf numFmtId="0" fontId="9" fillId="34" borderId="111" xfId="74" applyFont="1" applyFill="1" applyBorder="1" applyAlignment="1">
      <alignment horizontal="center" vertical="center"/>
      <protection/>
    </xf>
    <xf numFmtId="0" fontId="10" fillId="0" borderId="55" xfId="74" applyFont="1" applyFill="1" applyBorder="1" applyAlignment="1">
      <alignment horizontal="center" vertical="center"/>
      <protection/>
    </xf>
    <xf numFmtId="0" fontId="2" fillId="0" borderId="22" xfId="74" applyFont="1" applyFill="1" applyBorder="1" applyAlignment="1">
      <alignment horizontal="left" vertical="center" wrapText="1"/>
      <protection/>
    </xf>
    <xf numFmtId="0" fontId="2" fillId="0" borderId="57" xfId="74" applyFont="1" applyFill="1" applyBorder="1" applyAlignment="1">
      <alignment horizontal="center" vertical="center"/>
      <protection/>
    </xf>
    <xf numFmtId="0" fontId="0" fillId="0" borderId="104" xfId="74" applyFont="1" applyBorder="1" applyAlignment="1">
      <alignment horizontal="center" vertical="center"/>
      <protection/>
    </xf>
    <xf numFmtId="0" fontId="2" fillId="0" borderId="43" xfId="74" applyFont="1" applyFill="1" applyBorder="1" applyAlignment="1" applyProtection="1">
      <alignment horizontal="left"/>
      <protection locked="0"/>
    </xf>
    <xf numFmtId="0" fontId="2" fillId="0" borderId="44" xfId="74" applyFont="1" applyFill="1" applyBorder="1" applyAlignment="1">
      <alignment horizontal="center" vertical="center"/>
      <protection/>
    </xf>
    <xf numFmtId="2" fontId="2" fillId="0" borderId="22" xfId="74" applyNumberFormat="1" applyFont="1" applyBorder="1" applyAlignment="1">
      <alignment horizontal="center" vertical="center"/>
      <protection/>
    </xf>
    <xf numFmtId="2" fontId="10" fillId="0" borderId="23" xfId="74" applyNumberFormat="1" applyFont="1" applyBorder="1" applyAlignment="1">
      <alignment horizontal="center" vertical="center"/>
      <protection/>
    </xf>
    <xf numFmtId="2" fontId="2" fillId="0" borderId="42" xfId="74" applyNumberFormat="1" applyFont="1" applyBorder="1" applyAlignment="1">
      <alignment horizontal="center" vertical="center"/>
      <protection/>
    </xf>
    <xf numFmtId="2" fontId="10" fillId="0" borderId="57" xfId="74" applyNumberFormat="1" applyFont="1" applyBorder="1" applyAlignment="1">
      <alignment horizontal="center" vertical="center"/>
      <protection/>
    </xf>
    <xf numFmtId="2" fontId="10" fillId="0" borderId="55" xfId="74" applyNumberFormat="1" applyFont="1" applyBorder="1" applyAlignment="1">
      <alignment horizontal="center" vertical="center"/>
      <protection/>
    </xf>
    <xf numFmtId="2" fontId="0" fillId="0" borderId="0" xfId="74" applyNumberFormat="1" applyAlignment="1">
      <alignment vertical="center"/>
      <protection/>
    </xf>
    <xf numFmtId="0" fontId="0" fillId="0" borderId="0" xfId="74" applyAlignment="1">
      <alignment vertical="center"/>
      <protection/>
    </xf>
    <xf numFmtId="0" fontId="10" fillId="0" borderId="26" xfId="74" applyFont="1" applyFill="1" applyBorder="1" applyAlignment="1">
      <alignment horizontal="center" vertical="center"/>
      <protection/>
    </xf>
    <xf numFmtId="0" fontId="2" fillId="0" borderId="154" xfId="74" applyFont="1" applyFill="1" applyBorder="1" applyProtection="1">
      <alignment/>
      <protection/>
    </xf>
    <xf numFmtId="0" fontId="2" fillId="0" borderId="25" xfId="74" applyFont="1" applyFill="1" applyBorder="1" applyAlignment="1">
      <alignment horizontal="center" vertical="center"/>
      <protection/>
    </xf>
    <xf numFmtId="0" fontId="2" fillId="0" borderId="25" xfId="74" applyFont="1" applyBorder="1" applyAlignment="1">
      <alignment horizontal="center" vertical="center"/>
      <protection/>
    </xf>
    <xf numFmtId="0" fontId="2" fillId="0" borderId="29" xfId="74" applyFont="1" applyFill="1" applyBorder="1" applyAlignment="1" applyProtection="1">
      <alignment/>
      <protection/>
    </xf>
    <xf numFmtId="0" fontId="2" fillId="0" borderId="45" xfId="74" applyFont="1" applyFill="1" applyBorder="1" applyAlignment="1">
      <alignment horizontal="center"/>
      <protection/>
    </xf>
    <xf numFmtId="2" fontId="2" fillId="0" borderId="24" xfId="74" applyNumberFormat="1" applyFont="1" applyBorder="1" applyAlignment="1">
      <alignment horizontal="center" vertical="center"/>
      <protection/>
    </xf>
    <xf numFmtId="2" fontId="10" fillId="0" borderId="27" xfId="74" applyNumberFormat="1" applyFont="1" applyBorder="1" applyAlignment="1">
      <alignment horizontal="center" vertical="center"/>
      <protection/>
    </xf>
    <xf numFmtId="2" fontId="2" fillId="0" borderId="28" xfId="74" applyNumberFormat="1" applyFont="1" applyBorder="1" applyAlignment="1">
      <alignment horizontal="center" vertical="center"/>
      <protection/>
    </xf>
    <xf numFmtId="2" fontId="10" fillId="0" borderId="25" xfId="74" applyNumberFormat="1" applyFont="1" applyBorder="1" applyAlignment="1">
      <alignment horizontal="center" vertical="center"/>
      <protection/>
    </xf>
    <xf numFmtId="2" fontId="10" fillId="0" borderId="26" xfId="74" applyNumberFormat="1" applyFont="1" applyBorder="1" applyAlignment="1">
      <alignment horizontal="center" vertical="center"/>
      <protection/>
    </xf>
    <xf numFmtId="0" fontId="10" fillId="0" borderId="17" xfId="74" applyFont="1" applyFill="1" applyBorder="1" applyAlignment="1">
      <alignment horizontal="center" vertical="center"/>
      <protection/>
    </xf>
    <xf numFmtId="0" fontId="2" fillId="0" borderId="108" xfId="74" applyFont="1" applyFill="1" applyBorder="1" applyProtection="1">
      <alignment/>
      <protection/>
    </xf>
    <xf numFmtId="0" fontId="2" fillId="0" borderId="15" xfId="74" applyFont="1" applyFill="1" applyBorder="1" applyAlignment="1">
      <alignment horizontal="center" vertical="center"/>
      <protection/>
    </xf>
    <xf numFmtId="0" fontId="2" fillId="0" borderId="29" xfId="74" applyFont="1" applyFill="1" applyBorder="1" applyAlignment="1" applyProtection="1">
      <alignment horizontal="left"/>
      <protection locked="0"/>
    </xf>
    <xf numFmtId="0" fontId="2" fillId="0" borderId="17" xfId="74" applyFont="1" applyFill="1" applyBorder="1" applyAlignment="1">
      <alignment horizontal="center" vertical="center"/>
      <protection/>
    </xf>
    <xf numFmtId="2" fontId="10" fillId="0" borderId="24" xfId="74" applyNumberFormat="1" applyFont="1" applyBorder="1" applyAlignment="1">
      <alignment horizontal="center" vertical="center"/>
      <protection/>
    </xf>
    <xf numFmtId="2" fontId="2" fillId="0" borderId="27" xfId="74" applyNumberFormat="1" applyFont="1" applyBorder="1" applyAlignment="1">
      <alignment horizontal="center" vertical="center"/>
      <protection/>
    </xf>
    <xf numFmtId="0" fontId="2" fillId="0" borderId="29" xfId="74" applyFont="1" applyFill="1" applyBorder="1" applyAlignment="1">
      <alignment horizontal="left" vertical="center"/>
      <protection/>
    </xf>
    <xf numFmtId="0" fontId="2" fillId="0" borderId="40" xfId="74" applyFont="1" applyFill="1" applyBorder="1" applyAlignment="1">
      <alignment horizontal="center" vertical="center"/>
      <protection/>
    </xf>
    <xf numFmtId="0" fontId="2" fillId="0" borderId="109" xfId="74" applyFont="1" applyFill="1" applyBorder="1" applyProtection="1">
      <alignment/>
      <protection/>
    </xf>
    <xf numFmtId="0" fontId="2" fillId="0" borderId="102" xfId="74" applyFont="1" applyFill="1" applyBorder="1" applyAlignment="1">
      <alignment horizontal="center" vertical="center"/>
      <protection/>
    </xf>
    <xf numFmtId="0" fontId="0" fillId="0" borderId="102" xfId="74" applyFont="1" applyBorder="1" applyAlignment="1">
      <alignment horizontal="center" vertical="center"/>
      <protection/>
    </xf>
    <xf numFmtId="0" fontId="2" fillId="0" borderId="33" xfId="74" applyFont="1" applyFill="1" applyBorder="1" applyProtection="1">
      <alignment/>
      <protection locked="0"/>
    </xf>
    <xf numFmtId="0" fontId="2" fillId="0" borderId="48" xfId="74" applyFont="1" applyFill="1" applyBorder="1" applyAlignment="1">
      <alignment horizontal="center"/>
      <protection/>
    </xf>
    <xf numFmtId="2" fontId="2" fillId="0" borderId="31" xfId="74" applyNumberFormat="1" applyFont="1" applyBorder="1" applyAlignment="1">
      <alignment horizontal="center" vertical="center"/>
      <protection/>
    </xf>
    <xf numFmtId="2" fontId="10" fillId="0" borderId="46" xfId="74" applyNumberFormat="1" applyFont="1" applyBorder="1" applyAlignment="1">
      <alignment horizontal="center" vertical="center"/>
      <protection/>
    </xf>
    <xf numFmtId="2" fontId="2" fillId="0" borderId="47" xfId="74" applyNumberFormat="1" applyFont="1" applyBorder="1" applyAlignment="1">
      <alignment horizontal="center" vertical="center"/>
      <protection/>
    </xf>
    <xf numFmtId="2" fontId="10" fillId="0" borderId="32" xfId="74" applyNumberFormat="1" applyFont="1" applyBorder="1" applyAlignment="1">
      <alignment horizontal="center" vertical="center"/>
      <protection/>
    </xf>
    <xf numFmtId="2" fontId="10" fillId="0" borderId="40" xfId="74" applyNumberFormat="1" applyFont="1" applyBorder="1" applyAlignment="1" applyProtection="1">
      <alignment horizontal="center"/>
      <protection/>
    </xf>
    <xf numFmtId="2" fontId="0" fillId="0" borderId="0" xfId="74" applyNumberFormat="1">
      <alignment/>
      <protection/>
    </xf>
    <xf numFmtId="0" fontId="2" fillId="0" borderId="17" xfId="74" applyFont="1" applyBorder="1" applyAlignment="1">
      <alignment horizontal="center" vertical="center"/>
      <protection/>
    </xf>
    <xf numFmtId="0" fontId="2" fillId="0" borderId="19" xfId="74" applyFont="1" applyBorder="1" applyProtection="1">
      <alignment/>
      <protection/>
    </xf>
    <xf numFmtId="0" fontId="2" fillId="0" borderId="15" xfId="74" applyFont="1" applyBorder="1" applyAlignment="1">
      <alignment horizontal="center" vertical="center"/>
      <protection/>
    </xf>
    <xf numFmtId="0" fontId="2" fillId="0" borderId="16" xfId="74" applyFont="1" applyBorder="1" applyAlignment="1" applyProtection="1">
      <alignment horizontal="left"/>
      <protection/>
    </xf>
    <xf numFmtId="0" fontId="2" fillId="0" borderId="100" xfId="74" applyFont="1" applyBorder="1" applyAlignment="1" applyProtection="1">
      <alignment horizontal="center"/>
      <protection/>
    </xf>
    <xf numFmtId="2" fontId="2" fillId="0" borderId="14" xfId="74" applyNumberFormat="1" applyFont="1" applyBorder="1" applyAlignment="1">
      <alignment horizontal="center" vertical="center"/>
      <protection/>
    </xf>
    <xf numFmtId="2" fontId="10" fillId="0" borderId="18" xfId="74" applyNumberFormat="1" applyFont="1" applyBorder="1" applyAlignment="1">
      <alignment horizontal="center" vertical="center"/>
      <protection/>
    </xf>
    <xf numFmtId="2" fontId="10" fillId="0" borderId="0" xfId="74" applyNumberFormat="1" applyFont="1" applyBorder="1" applyAlignment="1" applyProtection="1">
      <alignment horizontal="center"/>
      <protection locked="0"/>
    </xf>
    <xf numFmtId="2" fontId="10" fillId="0" borderId="0" xfId="74" applyNumberFormat="1" applyFont="1" applyBorder="1" applyProtection="1">
      <alignment/>
      <protection locked="0"/>
    </xf>
    <xf numFmtId="2" fontId="10" fillId="0" borderId="55" xfId="74" applyNumberFormat="1" applyFont="1" applyBorder="1" applyAlignment="1" applyProtection="1">
      <alignment horizontal="center"/>
      <protection/>
    </xf>
    <xf numFmtId="0" fontId="2" fillId="0" borderId="26" xfId="74" applyFont="1" applyBorder="1" applyAlignment="1">
      <alignment horizontal="center" vertical="center"/>
      <protection/>
    </xf>
    <xf numFmtId="0" fontId="2" fillId="0" borderId="28" xfId="74" applyFont="1" applyBorder="1" applyProtection="1">
      <alignment/>
      <protection/>
    </xf>
    <xf numFmtId="0" fontId="2" fillId="0" borderId="29" xfId="74" applyFont="1" applyBorder="1" applyAlignment="1" applyProtection="1">
      <alignment horizontal="left"/>
      <protection/>
    </xf>
    <xf numFmtId="0" fontId="2" fillId="0" borderId="45" xfId="74" applyFont="1" applyBorder="1" applyAlignment="1" applyProtection="1">
      <alignment horizontal="center"/>
      <protection/>
    </xf>
    <xf numFmtId="2" fontId="10" fillId="0" borderId="26" xfId="74" applyNumberFormat="1" applyFont="1" applyBorder="1" applyAlignment="1" applyProtection="1">
      <alignment horizontal="center"/>
      <protection/>
    </xf>
    <xf numFmtId="0" fontId="2" fillId="0" borderId="51" xfId="74" applyFont="1" applyBorder="1" applyAlignment="1">
      <alignment horizontal="center" vertical="center"/>
      <protection/>
    </xf>
    <xf numFmtId="0" fontId="2" fillId="0" borderId="37" xfId="74" applyFont="1" applyBorder="1" applyProtection="1">
      <alignment/>
      <protection/>
    </xf>
    <xf numFmtId="0" fontId="2" fillId="0" borderId="53" xfId="74" applyFont="1" applyBorder="1" applyAlignment="1">
      <alignment horizontal="center" vertical="center"/>
      <protection/>
    </xf>
    <xf numFmtId="2" fontId="2" fillId="0" borderId="35" xfId="74" applyNumberFormat="1" applyFont="1" applyBorder="1" applyAlignment="1">
      <alignment horizontal="center" vertical="center"/>
      <protection/>
    </xf>
    <xf numFmtId="2" fontId="10" fillId="0" borderId="36" xfId="74" applyNumberFormat="1" applyFont="1" applyBorder="1" applyAlignment="1">
      <alignment horizontal="center" vertical="center"/>
      <protection/>
    </xf>
    <xf numFmtId="2" fontId="10" fillId="0" borderId="51" xfId="74" applyNumberFormat="1" applyFont="1" applyBorder="1" applyAlignment="1" applyProtection="1">
      <alignment horizontal="center"/>
      <protection/>
    </xf>
    <xf numFmtId="0" fontId="2" fillId="0" borderId="34" xfId="74" applyFont="1" applyBorder="1" applyAlignment="1">
      <alignment horizontal="center" vertical="center"/>
      <protection/>
    </xf>
    <xf numFmtId="0" fontId="2" fillId="0" borderId="47" xfId="74" applyFont="1" applyBorder="1" applyProtection="1">
      <alignment/>
      <protection/>
    </xf>
    <xf numFmtId="0" fontId="2" fillId="0" borderId="32" xfId="74" applyFont="1" applyBorder="1" applyAlignment="1">
      <alignment horizontal="center" vertical="center"/>
      <protection/>
    </xf>
    <xf numFmtId="0" fontId="2" fillId="0" borderId="33" xfId="74" applyFont="1" applyBorder="1" applyAlignment="1" applyProtection="1">
      <alignment horizontal="left"/>
      <protection/>
    </xf>
    <xf numFmtId="0" fontId="2" fillId="0" borderId="48" xfId="74" applyFont="1" applyBorder="1" applyAlignment="1" applyProtection="1">
      <alignment horizontal="center"/>
      <protection/>
    </xf>
    <xf numFmtId="2" fontId="10" fillId="36" borderId="31" xfId="74" applyNumberFormat="1" applyFont="1" applyFill="1" applyBorder="1" applyAlignment="1">
      <alignment horizontal="center" vertical="center"/>
      <protection/>
    </xf>
    <xf numFmtId="2" fontId="10" fillId="36" borderId="46" xfId="74" applyNumberFormat="1" applyFont="1" applyFill="1" applyBorder="1" applyAlignment="1">
      <alignment horizontal="center" vertical="center"/>
      <protection/>
    </xf>
    <xf numFmtId="2" fontId="10" fillId="36" borderId="34" xfId="74" applyNumberFormat="1" applyFont="1" applyFill="1" applyBorder="1" applyAlignment="1" applyProtection="1">
      <alignment horizontal="center"/>
      <protection/>
    </xf>
    <xf numFmtId="0" fontId="23" fillId="34" borderId="11" xfId="74" applyFont="1" applyFill="1" applyBorder="1" applyAlignment="1">
      <alignment horizontal="center" vertical="center"/>
      <protection/>
    </xf>
    <xf numFmtId="0" fontId="2" fillId="0" borderId="22" xfId="74" applyFont="1" applyBorder="1" applyProtection="1">
      <alignment/>
      <protection locked="0"/>
    </xf>
    <xf numFmtId="0" fontId="2" fillId="0" borderId="42" xfId="74" applyFont="1" applyBorder="1" applyAlignment="1" applyProtection="1">
      <alignment horizontal="center"/>
      <protection locked="0"/>
    </xf>
    <xf numFmtId="0" fontId="2" fillId="0" borderId="43" xfId="74" applyFont="1" applyBorder="1" applyProtection="1">
      <alignment/>
      <protection locked="0"/>
    </xf>
    <xf numFmtId="0" fontId="0" fillId="0" borderId="44" xfId="74" applyFont="1" applyBorder="1" applyAlignment="1">
      <alignment horizontal="center"/>
      <protection/>
    </xf>
    <xf numFmtId="4" fontId="10" fillId="0" borderId="22" xfId="74" applyNumberFormat="1" applyFont="1" applyBorder="1" applyAlignment="1" applyProtection="1">
      <alignment horizontal="center"/>
      <protection locked="0"/>
    </xf>
    <xf numFmtId="4" fontId="10" fillId="0" borderId="57" xfId="74" applyNumberFormat="1" applyFont="1" applyBorder="1" applyAlignment="1" applyProtection="1">
      <alignment horizontal="center"/>
      <protection locked="0"/>
    </xf>
    <xf numFmtId="4" fontId="2" fillId="0" borderId="43" xfId="74" applyNumberFormat="1" applyFont="1" applyBorder="1" applyAlignment="1" applyProtection="1">
      <alignment horizontal="center"/>
      <protection locked="0"/>
    </xf>
    <xf numFmtId="4" fontId="12" fillId="0" borderId="55" xfId="74" applyNumberFormat="1" applyFont="1" applyBorder="1" applyAlignment="1" applyProtection="1">
      <alignment horizontal="center"/>
      <protection/>
    </xf>
    <xf numFmtId="4" fontId="0" fillId="0" borderId="0" xfId="74" applyNumberFormat="1" applyAlignment="1">
      <alignment horizontal="center"/>
      <protection/>
    </xf>
    <xf numFmtId="0" fontId="10" fillId="0" borderId="26" xfId="74" applyFont="1" applyBorder="1" applyAlignment="1">
      <alignment horizontal="center" vertical="center"/>
      <protection/>
    </xf>
    <xf numFmtId="0" fontId="2" fillId="0" borderId="14" xfId="74" applyFont="1" applyBorder="1" applyProtection="1">
      <alignment/>
      <protection locked="0"/>
    </xf>
    <xf numFmtId="0" fontId="2" fillId="0" borderId="19" xfId="74" applyFont="1" applyBorder="1" applyAlignment="1" applyProtection="1">
      <alignment horizontal="center"/>
      <protection locked="0"/>
    </xf>
    <xf numFmtId="0" fontId="2" fillId="0" borderId="90" xfId="74" applyFont="1" applyBorder="1" applyProtection="1">
      <alignment/>
      <protection locked="0"/>
    </xf>
    <xf numFmtId="0" fontId="0" fillId="0" borderId="100" xfId="74" applyFont="1" applyBorder="1" applyAlignment="1">
      <alignment horizontal="center"/>
      <protection/>
    </xf>
    <xf numFmtId="4" fontId="10" fillId="0" borderId="14" xfId="74" applyNumberFormat="1" applyFont="1" applyBorder="1" applyAlignment="1" applyProtection="1">
      <alignment horizontal="center"/>
      <protection locked="0"/>
    </xf>
    <xf numFmtId="4" fontId="10" fillId="0" borderId="15" xfId="74" applyNumberFormat="1" applyFont="1" applyBorder="1" applyAlignment="1" applyProtection="1">
      <alignment horizontal="center"/>
      <protection locked="0"/>
    </xf>
    <xf numFmtId="4" fontId="2" fillId="0" borderId="16" xfId="74" applyNumberFormat="1" applyFont="1" applyBorder="1" applyAlignment="1" applyProtection="1">
      <alignment horizontal="center"/>
      <protection locked="0"/>
    </xf>
    <xf numFmtId="4" fontId="12" fillId="0" borderId="17" xfId="74" applyNumberFormat="1" applyFont="1" applyBorder="1" applyAlignment="1" applyProtection="1">
      <alignment horizontal="center"/>
      <protection/>
    </xf>
    <xf numFmtId="4" fontId="2" fillId="0" borderId="14" xfId="74" applyNumberFormat="1" applyFont="1" applyBorder="1" applyAlignment="1" applyProtection="1">
      <alignment horizontal="center"/>
      <protection locked="0"/>
    </xf>
    <xf numFmtId="4" fontId="10" fillId="0" borderId="16" xfId="74" applyNumberFormat="1" applyFont="1" applyBorder="1" applyAlignment="1" applyProtection="1">
      <alignment horizontal="center"/>
      <protection locked="0"/>
    </xf>
    <xf numFmtId="0" fontId="2" fillId="0" borderId="115" xfId="74" applyFont="1" applyBorder="1" applyProtection="1">
      <alignment/>
      <protection locked="0"/>
    </xf>
    <xf numFmtId="0" fontId="2" fillId="0" borderId="101" xfId="74" applyFont="1" applyBorder="1" applyAlignment="1" applyProtection="1">
      <alignment horizontal="center"/>
      <protection locked="0"/>
    </xf>
    <xf numFmtId="0" fontId="2" fillId="0" borderId="33" xfId="74" applyFont="1" applyBorder="1" applyProtection="1">
      <alignment/>
      <protection locked="0"/>
    </xf>
    <xf numFmtId="0" fontId="0" fillId="0" borderId="188" xfId="74" applyFont="1" applyBorder="1" applyAlignment="1">
      <alignment horizontal="center"/>
      <protection/>
    </xf>
    <xf numFmtId="4" fontId="2" fillId="0" borderId="115" xfId="74" applyNumberFormat="1" applyFont="1" applyBorder="1" applyAlignment="1" applyProtection="1">
      <alignment horizontal="center"/>
      <protection locked="0"/>
    </xf>
    <xf numFmtId="4" fontId="10" fillId="0" borderId="102" xfId="74" applyNumberFormat="1" applyFont="1" applyBorder="1" applyAlignment="1" applyProtection="1">
      <alignment horizontal="center"/>
      <protection locked="0"/>
    </xf>
    <xf numFmtId="4" fontId="10" fillId="0" borderId="103" xfId="74" applyNumberFormat="1" applyFont="1" applyBorder="1" applyAlignment="1" applyProtection="1">
      <alignment horizontal="center"/>
      <protection locked="0"/>
    </xf>
    <xf numFmtId="4" fontId="12" fillId="0" borderId="40" xfId="74" applyNumberFormat="1" applyFont="1" applyBorder="1" applyAlignment="1" applyProtection="1">
      <alignment horizontal="center"/>
      <protection/>
    </xf>
    <xf numFmtId="4" fontId="10" fillId="0" borderId="43" xfId="74" applyNumberFormat="1" applyFont="1" applyBorder="1" applyAlignment="1" applyProtection="1">
      <alignment horizontal="center"/>
      <protection locked="0"/>
    </xf>
    <xf numFmtId="4" fontId="10" fillId="0" borderId="115" xfId="74" applyNumberFormat="1" applyFont="1" applyBorder="1" applyAlignment="1" applyProtection="1">
      <alignment horizontal="center"/>
      <protection locked="0"/>
    </xf>
    <xf numFmtId="0" fontId="23" fillId="34" borderId="110" xfId="74" applyFont="1" applyFill="1" applyBorder="1" applyAlignment="1">
      <alignment horizontal="center" vertical="center"/>
      <protection/>
    </xf>
    <xf numFmtId="0" fontId="23" fillId="34" borderId="104" xfId="74" applyFont="1" applyFill="1" applyBorder="1" applyAlignment="1">
      <alignment horizontal="center" vertical="center"/>
      <protection/>
    </xf>
    <xf numFmtId="0" fontId="23" fillId="34" borderId="59" xfId="74" applyFont="1" applyFill="1" applyBorder="1" applyAlignment="1">
      <alignment horizontal="center" vertical="center"/>
      <protection/>
    </xf>
    <xf numFmtId="0" fontId="23" fillId="34" borderId="105" xfId="74" applyFont="1" applyFill="1" applyBorder="1" applyAlignment="1">
      <alignment horizontal="center" vertical="center"/>
      <protection/>
    </xf>
    <xf numFmtId="0" fontId="51" fillId="0" borderId="112" xfId="74" applyFont="1" applyBorder="1" applyProtection="1">
      <alignment/>
      <protection locked="0"/>
    </xf>
    <xf numFmtId="0" fontId="0" fillId="0" borderId="112" xfId="74" applyFont="1" applyBorder="1" applyAlignment="1">
      <alignment horizontal="center"/>
      <protection/>
    </xf>
    <xf numFmtId="176" fontId="10" fillId="0" borderId="22" xfId="74" applyNumberFormat="1" applyFont="1" applyBorder="1" applyAlignment="1" applyProtection="1">
      <alignment horizontal="center"/>
      <protection locked="0"/>
    </xf>
    <xf numFmtId="176" fontId="2" fillId="0" borderId="57" xfId="74" applyNumberFormat="1" applyFont="1" applyBorder="1" applyAlignment="1" applyProtection="1">
      <alignment horizontal="center"/>
      <protection locked="0"/>
    </xf>
    <xf numFmtId="176" fontId="10" fillId="0" borderId="44" xfId="74" applyNumberFormat="1" applyFont="1" applyBorder="1" applyAlignment="1" applyProtection="1">
      <alignment horizontal="center"/>
      <protection locked="0"/>
    </xf>
    <xf numFmtId="176" fontId="10" fillId="0" borderId="55" xfId="74" applyNumberFormat="1" applyFont="1" applyBorder="1" applyAlignment="1" applyProtection="1">
      <alignment horizontal="center"/>
      <protection locked="0"/>
    </xf>
    <xf numFmtId="0" fontId="51" fillId="0" borderId="28" xfId="74" applyFont="1" applyBorder="1" applyProtection="1">
      <alignment/>
      <protection locked="0"/>
    </xf>
    <xf numFmtId="0" fontId="0" fillId="0" borderId="106" xfId="74" applyFont="1" applyBorder="1" applyAlignment="1">
      <alignment horizontal="center"/>
      <protection/>
    </xf>
    <xf numFmtId="176" fontId="10" fillId="0" borderId="24" xfId="74" applyNumberFormat="1" applyFont="1" applyBorder="1" applyAlignment="1" applyProtection="1">
      <alignment horizontal="center"/>
      <protection locked="0"/>
    </xf>
    <xf numFmtId="176" fontId="2" fillId="0" borderId="25" xfId="74" applyNumberFormat="1" applyFont="1" applyBorder="1" applyAlignment="1" applyProtection="1">
      <alignment horizontal="center"/>
      <protection locked="0"/>
    </xf>
    <xf numFmtId="176" fontId="10" fillId="0" borderId="45" xfId="74" applyNumberFormat="1" applyFont="1" applyBorder="1" applyAlignment="1" applyProtection="1">
      <alignment horizontal="center"/>
      <protection locked="0"/>
    </xf>
    <xf numFmtId="176" fontId="10" fillId="0" borderId="26" xfId="74" applyNumberFormat="1" applyFont="1" applyBorder="1" applyAlignment="1" applyProtection="1">
      <alignment horizontal="center"/>
      <protection locked="0"/>
    </xf>
    <xf numFmtId="0" fontId="2" fillId="0" borderId="189" xfId="74" applyFont="1" applyBorder="1" applyProtection="1">
      <alignment/>
      <protection locked="0"/>
    </xf>
    <xf numFmtId="176" fontId="10" fillId="0" borderId="48" xfId="74" applyNumberFormat="1" applyFont="1" applyBorder="1" applyAlignment="1" applyProtection="1">
      <alignment horizontal="center"/>
      <protection locked="0"/>
    </xf>
    <xf numFmtId="176" fontId="10" fillId="0" borderId="34" xfId="74" applyNumberFormat="1" applyFont="1" applyBorder="1" applyAlignment="1" applyProtection="1">
      <alignment horizontal="center"/>
      <protection locked="0"/>
    </xf>
    <xf numFmtId="176" fontId="2" fillId="0" borderId="190" xfId="74" applyNumberFormat="1" applyFont="1" applyBorder="1" applyAlignment="1" applyProtection="1">
      <alignment horizontal="center"/>
      <protection locked="0"/>
    </xf>
    <xf numFmtId="176" fontId="10" fillId="0" borderId="191" xfId="74" applyNumberFormat="1" applyFont="1" applyBorder="1" applyAlignment="1" applyProtection="1">
      <alignment horizontal="center"/>
      <protection locked="0"/>
    </xf>
    <xf numFmtId="176" fontId="10" fillId="0" borderId="100" xfId="74" applyNumberFormat="1" applyFont="1" applyBorder="1" applyAlignment="1" applyProtection="1">
      <alignment horizontal="center"/>
      <protection locked="0"/>
    </xf>
    <xf numFmtId="176" fontId="10" fillId="0" borderId="60" xfId="74" applyNumberFormat="1" applyFont="1" applyFill="1" applyBorder="1" applyAlignment="1" applyProtection="1">
      <alignment horizontal="center"/>
      <protection locked="0"/>
    </xf>
    <xf numFmtId="0" fontId="0" fillId="0" borderId="71" xfId="74" applyFont="1" applyBorder="1" applyAlignment="1">
      <alignment horizontal="center" vertical="center"/>
      <protection/>
    </xf>
    <xf numFmtId="0" fontId="51" fillId="0" borderId="0" xfId="74" applyFont="1" applyBorder="1" applyProtection="1">
      <alignment/>
      <protection locked="0"/>
    </xf>
    <xf numFmtId="0" fontId="0" fillId="0" borderId="75" xfId="74" applyFont="1" applyBorder="1" applyAlignment="1">
      <alignment horizontal="center" vertical="center"/>
      <protection/>
    </xf>
    <xf numFmtId="0" fontId="0" fillId="0" borderId="89" xfId="74" applyFont="1" applyBorder="1" applyAlignment="1">
      <alignment horizontal="center"/>
      <protection/>
    </xf>
    <xf numFmtId="176" fontId="2" fillId="0" borderId="192" xfId="74" applyNumberFormat="1" applyFont="1" applyBorder="1" applyAlignment="1" applyProtection="1">
      <alignment horizontal="center"/>
      <protection locked="0"/>
    </xf>
    <xf numFmtId="176" fontId="10" fillId="0" borderId="193" xfId="74" applyNumberFormat="1" applyFont="1" applyBorder="1" applyAlignment="1" applyProtection="1">
      <alignment horizontal="center"/>
      <protection locked="0"/>
    </xf>
    <xf numFmtId="176" fontId="10" fillId="0" borderId="89" xfId="74" applyNumberFormat="1" applyFont="1" applyBorder="1" applyAlignment="1" applyProtection="1">
      <alignment horizontal="center"/>
      <protection locked="0"/>
    </xf>
    <xf numFmtId="0" fontId="51" fillId="0" borderId="31" xfId="74" applyFont="1" applyBorder="1" applyProtection="1">
      <alignment/>
      <protection locked="0"/>
    </xf>
    <xf numFmtId="0" fontId="0" fillId="0" borderId="48" xfId="74" applyFont="1" applyBorder="1" applyAlignment="1">
      <alignment horizontal="center"/>
      <protection/>
    </xf>
    <xf numFmtId="176" fontId="2" fillId="0" borderId="194" xfId="74" applyNumberFormat="1" applyFont="1" applyBorder="1" applyAlignment="1" applyProtection="1">
      <alignment horizontal="center"/>
      <protection locked="0"/>
    </xf>
    <xf numFmtId="176" fontId="10" fillId="0" borderId="181" xfId="74" applyNumberFormat="1" applyFont="1" applyBorder="1" applyAlignment="1" applyProtection="1">
      <alignment horizontal="center"/>
      <protection locked="0"/>
    </xf>
    <xf numFmtId="177" fontId="2" fillId="0" borderId="0" xfId="74" applyNumberFormat="1" applyFont="1" applyBorder="1" applyAlignment="1" applyProtection="1">
      <alignment horizontal="right"/>
      <protection locked="0"/>
    </xf>
    <xf numFmtId="0" fontId="23" fillId="34" borderId="111" xfId="74" applyFont="1" applyFill="1" applyBorder="1" applyAlignment="1">
      <alignment horizontal="center" vertical="center"/>
      <protection/>
    </xf>
    <xf numFmtId="0" fontId="12" fillId="0" borderId="22" xfId="74" applyFont="1" applyBorder="1" applyAlignment="1">
      <alignment horizontal="center" vertical="center"/>
      <protection/>
    </xf>
    <xf numFmtId="177" fontId="51" fillId="0" borderId="57" xfId="74" applyNumberFormat="1" applyFont="1" applyBorder="1" applyAlignment="1" applyProtection="1">
      <alignment horizontal="left"/>
      <protection locked="0"/>
    </xf>
    <xf numFmtId="177" fontId="2" fillId="0" borderId="57" xfId="74" applyNumberFormat="1" applyFont="1" applyBorder="1" applyAlignment="1" applyProtection="1">
      <alignment horizontal="center"/>
      <protection locked="0"/>
    </xf>
    <xf numFmtId="0" fontId="0" fillId="0" borderId="112" xfId="74" applyFont="1" applyBorder="1" applyAlignment="1">
      <alignment horizontal="center" vertical="center"/>
      <protection/>
    </xf>
    <xf numFmtId="176" fontId="2" fillId="0" borderId="195" xfId="74" applyNumberFormat="1" applyFont="1" applyBorder="1" applyAlignment="1" applyProtection="1">
      <alignment horizontal="center"/>
      <protection locked="0"/>
    </xf>
    <xf numFmtId="176" fontId="10" fillId="0" borderId="196" xfId="74" applyNumberFormat="1" applyFont="1" applyBorder="1" applyAlignment="1" applyProtection="1">
      <alignment horizontal="center"/>
      <protection locked="0"/>
    </xf>
    <xf numFmtId="176" fontId="2" fillId="42" borderId="55" xfId="74" applyNumberFormat="1" applyFont="1" applyFill="1" applyBorder="1" applyAlignment="1" applyProtection="1">
      <alignment horizontal="center"/>
      <protection locked="0"/>
    </xf>
    <xf numFmtId="173" fontId="10" fillId="0" borderId="0" xfId="74" applyNumberFormat="1" applyFont="1" applyBorder="1" applyAlignment="1" applyProtection="1">
      <alignment horizontal="center"/>
      <protection/>
    </xf>
    <xf numFmtId="0" fontId="12" fillId="0" borderId="24" xfId="74" applyFont="1" applyBorder="1" applyAlignment="1">
      <alignment horizontal="center" vertical="center"/>
      <protection/>
    </xf>
    <xf numFmtId="177" fontId="51" fillId="0" borderId="25" xfId="74" applyNumberFormat="1" applyFont="1" applyBorder="1" applyAlignment="1" applyProtection="1">
      <alignment horizontal="left"/>
      <protection locked="0"/>
    </xf>
    <xf numFmtId="177" fontId="2" fillId="0" borderId="25" xfId="74" applyNumberFormat="1" applyFont="1" applyBorder="1" applyAlignment="1" applyProtection="1">
      <alignment horizontal="center"/>
      <protection locked="0"/>
    </xf>
    <xf numFmtId="0" fontId="0" fillId="0" borderId="106" xfId="74" applyFont="1" applyBorder="1" applyAlignment="1">
      <alignment horizontal="center" vertical="center"/>
      <protection/>
    </xf>
    <xf numFmtId="176" fontId="10" fillId="0" borderId="197" xfId="74" applyNumberFormat="1" applyFont="1" applyBorder="1" applyAlignment="1" applyProtection="1">
      <alignment horizontal="center"/>
      <protection locked="0"/>
    </xf>
    <xf numFmtId="176" fontId="2" fillId="42" borderId="196" xfId="74" applyNumberFormat="1" applyFont="1" applyFill="1" applyBorder="1" applyAlignment="1" applyProtection="1">
      <alignment horizontal="center"/>
      <protection locked="0"/>
    </xf>
    <xf numFmtId="176" fontId="2" fillId="42" borderId="26" xfId="74" applyNumberFormat="1" applyFont="1" applyFill="1" applyBorder="1" applyAlignment="1" applyProtection="1">
      <alignment horizontal="center"/>
      <protection locked="0"/>
    </xf>
    <xf numFmtId="173" fontId="2" fillId="0" borderId="0" xfId="74" applyNumberFormat="1" applyFont="1" applyBorder="1" applyAlignment="1" applyProtection="1">
      <alignment horizontal="center"/>
      <protection/>
    </xf>
    <xf numFmtId="177" fontId="51" fillId="0" borderId="32" xfId="74" applyNumberFormat="1" applyFont="1" applyBorder="1" applyAlignment="1" applyProtection="1">
      <alignment horizontal="left"/>
      <protection locked="0"/>
    </xf>
    <xf numFmtId="177" fontId="2" fillId="0" borderId="32" xfId="74" applyNumberFormat="1" applyFont="1" applyBorder="1" applyAlignment="1" applyProtection="1">
      <alignment horizontal="center"/>
      <protection locked="0"/>
    </xf>
    <xf numFmtId="0" fontId="0" fillId="0" borderId="114" xfId="74" applyFont="1" applyBorder="1" applyAlignment="1">
      <alignment horizontal="center" vertical="center"/>
      <protection/>
    </xf>
    <xf numFmtId="173" fontId="2" fillId="0" borderId="0" xfId="74" applyNumberFormat="1" applyFont="1" applyFill="1" applyBorder="1" applyAlignment="1" applyProtection="1">
      <alignment horizontal="center"/>
      <protection/>
    </xf>
    <xf numFmtId="176" fontId="10" fillId="0" borderId="58" xfId="74" applyNumberFormat="1" applyFont="1" applyFill="1" applyBorder="1" applyAlignment="1" applyProtection="1">
      <alignment horizontal="center"/>
      <protection locked="0"/>
    </xf>
    <xf numFmtId="0" fontId="0" fillId="0" borderId="24" xfId="74" applyFont="1" applyBorder="1" applyAlignment="1">
      <alignment horizontal="center" vertical="center"/>
      <protection/>
    </xf>
    <xf numFmtId="176" fontId="2" fillId="0" borderId="197" xfId="74" applyNumberFormat="1" applyFont="1" applyBorder="1" applyAlignment="1" applyProtection="1">
      <alignment horizontal="center"/>
      <protection locked="0"/>
    </xf>
    <xf numFmtId="0" fontId="0" fillId="0" borderId="31" xfId="74" applyFont="1" applyBorder="1" applyAlignment="1">
      <alignment horizontal="center" vertical="center"/>
      <protection/>
    </xf>
    <xf numFmtId="0" fontId="0" fillId="0" borderId="198" xfId="74" applyFont="1" applyBorder="1">
      <alignment/>
      <protection/>
    </xf>
    <xf numFmtId="0" fontId="0" fillId="0" borderId="112" xfId="74" applyFont="1" applyBorder="1">
      <alignment/>
      <protection/>
    </xf>
    <xf numFmtId="0" fontId="10" fillId="0" borderId="22" xfId="74" applyFont="1" applyBorder="1" applyAlignment="1" applyProtection="1">
      <alignment horizontal="center"/>
      <protection/>
    </xf>
    <xf numFmtId="0" fontId="10" fillId="0" borderId="57" xfId="74" applyFont="1" applyBorder="1" applyAlignment="1" applyProtection="1">
      <alignment horizontal="center"/>
      <protection/>
    </xf>
    <xf numFmtId="0" fontId="10" fillId="0" borderId="23" xfId="74" applyFont="1" applyBorder="1" applyAlignment="1" applyProtection="1">
      <alignment horizontal="center"/>
      <protection/>
    </xf>
    <xf numFmtId="0" fontId="0" fillId="0" borderId="199" xfId="74" applyFont="1" applyBorder="1">
      <alignment/>
      <protection/>
    </xf>
    <xf numFmtId="0" fontId="0" fillId="0" borderId="106" xfId="74" applyFont="1" applyBorder="1">
      <alignment/>
      <protection/>
    </xf>
    <xf numFmtId="0" fontId="10" fillId="0" borderId="24" xfId="74" applyFont="1" applyBorder="1" applyAlignment="1" applyProtection="1">
      <alignment horizontal="center"/>
      <protection/>
    </xf>
    <xf numFmtId="0" fontId="10" fillId="0" borderId="25" xfId="74" applyFont="1" applyBorder="1" applyAlignment="1" applyProtection="1">
      <alignment horizontal="center"/>
      <protection/>
    </xf>
    <xf numFmtId="0" fontId="10" fillId="0" borderId="25" xfId="74" applyFont="1" applyFill="1" applyBorder="1" applyAlignment="1" applyProtection="1">
      <alignment horizontal="center"/>
      <protection/>
    </xf>
    <xf numFmtId="0" fontId="12" fillId="0" borderId="17" xfId="74" applyFont="1" applyBorder="1" applyAlignment="1">
      <alignment horizontal="center" vertical="center"/>
      <protection/>
    </xf>
    <xf numFmtId="0" fontId="0" fillId="0" borderId="200" xfId="74" applyFont="1" applyBorder="1">
      <alignment/>
      <protection/>
    </xf>
    <xf numFmtId="0" fontId="0" fillId="0" borderId="90" xfId="74" applyFont="1" applyBorder="1">
      <alignment/>
      <protection/>
    </xf>
    <xf numFmtId="0" fontId="10" fillId="0" borderId="14" xfId="74" applyFont="1" applyBorder="1" applyAlignment="1" applyProtection="1">
      <alignment horizontal="center"/>
      <protection/>
    </xf>
    <xf numFmtId="0" fontId="10" fillId="0" borderId="15" xfId="74" applyFont="1" applyBorder="1" applyAlignment="1" applyProtection="1">
      <alignment horizontal="center"/>
      <protection/>
    </xf>
    <xf numFmtId="0" fontId="0" fillId="0" borderId="0" xfId="74" applyBorder="1">
      <alignment/>
      <protection/>
    </xf>
    <xf numFmtId="0" fontId="0" fillId="0" borderId="17" xfId="74" applyFont="1" applyBorder="1" applyAlignment="1">
      <alignment horizontal="center" vertical="center"/>
      <protection/>
    </xf>
    <xf numFmtId="0" fontId="0" fillId="0" borderId="201" xfId="74" applyFont="1" applyBorder="1">
      <alignment/>
      <protection/>
    </xf>
    <xf numFmtId="0" fontId="0" fillId="0" borderId="114" xfId="74" applyFont="1" applyBorder="1">
      <alignment/>
      <protection/>
    </xf>
    <xf numFmtId="0" fontId="10" fillId="0" borderId="31" xfId="74" applyFont="1" applyBorder="1" applyAlignment="1" applyProtection="1">
      <alignment horizontal="center"/>
      <protection/>
    </xf>
    <xf numFmtId="0" fontId="10" fillId="0" borderId="32" xfId="74" applyFont="1" applyBorder="1" applyAlignment="1" applyProtection="1">
      <alignment horizontal="center"/>
      <protection/>
    </xf>
    <xf numFmtId="0" fontId="23" fillId="42" borderId="0" xfId="74" applyFont="1" applyFill="1" applyBorder="1" applyAlignment="1">
      <alignment horizontal="center" vertical="center"/>
      <protection/>
    </xf>
    <xf numFmtId="0" fontId="0" fillId="0" borderId="183" xfId="74" applyFont="1" applyBorder="1">
      <alignment/>
      <protection/>
    </xf>
    <xf numFmtId="0" fontId="0" fillId="0" borderId="202" xfId="74" applyFont="1" applyBorder="1">
      <alignment/>
      <protection/>
    </xf>
    <xf numFmtId="0" fontId="12" fillId="0" borderId="22" xfId="74" applyFont="1" applyBorder="1" applyAlignment="1" applyProtection="1">
      <alignment horizontal="center"/>
      <protection/>
    </xf>
    <xf numFmtId="0" fontId="12" fillId="0" borderId="57" xfId="74" applyFont="1" applyBorder="1" applyAlignment="1" applyProtection="1">
      <alignment horizontal="center"/>
      <protection/>
    </xf>
    <xf numFmtId="0" fontId="12" fillId="42" borderId="23" xfId="74" applyFont="1" applyFill="1" applyBorder="1" applyAlignment="1" applyProtection="1">
      <alignment horizontal="center"/>
      <protection/>
    </xf>
    <xf numFmtId="0" fontId="0" fillId="42" borderId="0" xfId="74" applyFont="1" applyFill="1" applyBorder="1" applyAlignment="1" applyProtection="1">
      <alignment horizontal="center"/>
      <protection/>
    </xf>
    <xf numFmtId="0" fontId="0" fillId="0" borderId="184" xfId="74" applyFont="1" applyBorder="1">
      <alignment/>
      <protection/>
    </xf>
    <xf numFmtId="0" fontId="0" fillId="0" borderId="144" xfId="74" applyFont="1" applyBorder="1">
      <alignment/>
      <protection/>
    </xf>
    <xf numFmtId="0" fontId="0" fillId="0" borderId="45" xfId="74" applyFont="1" applyBorder="1" applyAlignment="1">
      <alignment horizontal="center"/>
      <protection/>
    </xf>
    <xf numFmtId="0" fontId="12" fillId="0" borderId="24" xfId="74" applyFont="1" applyBorder="1" applyAlignment="1" applyProtection="1">
      <alignment horizontal="center"/>
      <protection/>
    </xf>
    <xf numFmtId="0" fontId="12" fillId="0" borderId="25" xfId="74" applyFont="1" applyBorder="1" applyAlignment="1" applyProtection="1">
      <alignment horizontal="center"/>
      <protection/>
    </xf>
    <xf numFmtId="0" fontId="12" fillId="42" borderId="27" xfId="74" applyFont="1" applyFill="1" applyBorder="1" applyAlignment="1" applyProtection="1">
      <alignment horizontal="center"/>
      <protection/>
    </xf>
    <xf numFmtId="0" fontId="0" fillId="0" borderId="0" xfId="74" applyFont="1" applyFill="1" applyBorder="1" applyAlignment="1" applyProtection="1">
      <alignment horizontal="center"/>
      <protection/>
    </xf>
    <xf numFmtId="0" fontId="0" fillId="0" borderId="186" xfId="74" applyFont="1" applyBorder="1">
      <alignment/>
      <protection/>
    </xf>
    <xf numFmtId="0" fontId="0" fillId="0" borderId="203" xfId="74" applyFont="1" applyBorder="1">
      <alignment/>
      <protection/>
    </xf>
    <xf numFmtId="0" fontId="12" fillId="0" borderId="31" xfId="74" applyFont="1" applyBorder="1" applyAlignment="1" applyProtection="1">
      <alignment horizontal="center"/>
      <protection/>
    </xf>
    <xf numFmtId="0" fontId="12" fillId="0" borderId="32" xfId="74" applyFont="1" applyBorder="1" applyAlignment="1" applyProtection="1">
      <alignment horizontal="center"/>
      <protection/>
    </xf>
    <xf numFmtId="0" fontId="23" fillId="33" borderId="0" xfId="74" applyFont="1" applyFill="1" applyBorder="1" applyAlignment="1">
      <alignment horizontal="left" vertical="center" wrapText="1"/>
      <protection/>
    </xf>
    <xf numFmtId="0" fontId="12" fillId="0" borderId="0" xfId="74" applyFont="1" applyBorder="1" applyAlignment="1">
      <alignment horizontal="left" vertical="center"/>
      <protection/>
    </xf>
    <xf numFmtId="0" fontId="2" fillId="0" borderId="0" xfId="74" applyFont="1" applyBorder="1" applyProtection="1">
      <alignment/>
      <protection locked="0"/>
    </xf>
    <xf numFmtId="0" fontId="0" fillId="0" borderId="0" xfId="74" applyFont="1" applyBorder="1" applyAlignment="1">
      <alignment horizontal="left"/>
      <protection/>
    </xf>
    <xf numFmtId="0" fontId="0" fillId="0" borderId="0" xfId="74" applyFont="1" applyBorder="1" applyAlignment="1">
      <alignment horizontal="center"/>
      <protection/>
    </xf>
    <xf numFmtId="173" fontId="0" fillId="0" borderId="0" xfId="74" applyNumberFormat="1" applyFont="1" applyBorder="1" applyAlignment="1" applyProtection="1">
      <alignment horizontal="center"/>
      <protection/>
    </xf>
    <xf numFmtId="173" fontId="0" fillId="0" borderId="0" xfId="74" applyNumberFormat="1" applyFont="1" applyBorder="1" applyProtection="1">
      <alignment/>
      <protection/>
    </xf>
    <xf numFmtId="174" fontId="12" fillId="0" borderId="0" xfId="74" applyNumberFormat="1" applyFont="1" applyBorder="1" applyAlignment="1" applyProtection="1">
      <alignment horizontal="center"/>
      <protection/>
    </xf>
    <xf numFmtId="0" fontId="6" fillId="0" borderId="62" xfId="96" applyFont="1" applyBorder="1" applyAlignment="1">
      <alignment horizontal="left"/>
      <protection/>
    </xf>
    <xf numFmtId="0" fontId="9" fillId="34" borderId="10" xfId="65" applyFont="1" applyFill="1" applyBorder="1" applyAlignment="1">
      <alignment horizontal="center" vertical="center" wrapText="1"/>
      <protection/>
    </xf>
    <xf numFmtId="0" fontId="9" fillId="34" borderId="11" xfId="65" applyFont="1" applyFill="1" applyBorder="1" applyAlignment="1">
      <alignment horizontal="left" vertical="center" wrapText="1"/>
      <protection/>
    </xf>
    <xf numFmtId="0" fontId="9" fillId="34" borderId="11" xfId="65" applyFont="1" applyFill="1" applyBorder="1" applyAlignment="1">
      <alignment horizontal="center" vertical="center" wrapText="1"/>
      <protection/>
    </xf>
    <xf numFmtId="0" fontId="9" fillId="34" borderId="12" xfId="65" applyFont="1" applyFill="1" applyBorder="1" applyAlignment="1">
      <alignment horizontal="center" vertical="center" wrapText="1"/>
      <protection/>
    </xf>
    <xf numFmtId="0" fontId="9" fillId="34" borderId="68" xfId="65" applyFont="1" applyFill="1" applyBorder="1" applyAlignment="1">
      <alignment horizontal="left" vertical="center"/>
      <protection/>
    </xf>
    <xf numFmtId="0" fontId="9" fillId="34" borderId="10" xfId="65" applyFont="1" applyFill="1" applyBorder="1" applyAlignment="1">
      <alignment horizontal="center" vertical="center"/>
      <protection/>
    </xf>
    <xf numFmtId="0" fontId="12" fillId="44" borderId="49" xfId="65" applyFont="1" applyFill="1" applyBorder="1" applyAlignment="1">
      <alignment horizontal="center" vertical="center"/>
      <protection/>
    </xf>
    <xf numFmtId="0" fontId="12" fillId="44" borderId="12" xfId="65" applyFont="1" applyFill="1" applyBorder="1" applyAlignment="1">
      <alignment horizontal="center" vertical="center"/>
      <protection/>
    </xf>
    <xf numFmtId="0" fontId="12" fillId="44" borderId="68" xfId="65" applyFont="1" applyFill="1" applyBorder="1" applyAlignment="1">
      <alignment horizontal="center" vertical="center"/>
      <protection/>
    </xf>
    <xf numFmtId="0" fontId="2" fillId="48" borderId="19" xfId="65" applyFont="1" applyFill="1" applyBorder="1" applyAlignment="1" applyProtection="1">
      <alignment horizontal="left" vertical="center"/>
      <protection locked="0"/>
    </xf>
    <xf numFmtId="0" fontId="28" fillId="0" borderId="15" xfId="65" applyFont="1" applyBorder="1" applyAlignment="1">
      <alignment horizontal="center" vertical="center" wrapText="1"/>
      <protection/>
    </xf>
    <xf numFmtId="0" fontId="28" fillId="0" borderId="25" xfId="65" applyFont="1" applyBorder="1" applyAlignment="1">
      <alignment horizontal="center" vertical="center" wrapText="1"/>
      <protection/>
    </xf>
    <xf numFmtId="169" fontId="28" fillId="0" borderId="57" xfId="65" applyNumberFormat="1" applyFont="1" applyBorder="1" applyAlignment="1">
      <alignment horizontal="center" vertical="center" wrapText="1"/>
      <protection/>
    </xf>
    <xf numFmtId="0" fontId="0" fillId="0" borderId="23" xfId="74" applyFont="1" applyFill="1" applyBorder="1" applyProtection="1">
      <alignment/>
      <protection/>
    </xf>
    <xf numFmtId="178" fontId="12" fillId="0" borderId="17" xfId="65" applyNumberFormat="1" applyFont="1" applyBorder="1" applyAlignment="1">
      <alignment horizontal="center" vertical="center" wrapText="1"/>
      <protection/>
    </xf>
    <xf numFmtId="0" fontId="35" fillId="0" borderId="60" xfId="65" applyFont="1" applyBorder="1" applyAlignment="1">
      <alignment horizontal="center" vertical="center" wrapText="1"/>
      <protection/>
    </xf>
    <xf numFmtId="2" fontId="12" fillId="0" borderId="110" xfId="74" applyNumberFormat="1" applyFont="1" applyBorder="1" applyAlignment="1">
      <alignment horizontal="center"/>
      <protection/>
    </xf>
    <xf numFmtId="2" fontId="12" fillId="0" borderId="104" xfId="74" applyNumberFormat="1" applyFont="1" applyBorder="1" applyAlignment="1">
      <alignment horizontal="center"/>
      <protection/>
    </xf>
    <xf numFmtId="2" fontId="12" fillId="0" borderId="157" xfId="74" applyNumberFormat="1" applyFont="1" applyBorder="1" applyAlignment="1">
      <alignment horizontal="center"/>
      <protection/>
    </xf>
    <xf numFmtId="0" fontId="2" fillId="48" borderId="25" xfId="65" applyFont="1" applyFill="1" applyBorder="1" applyAlignment="1" applyProtection="1">
      <alignment horizontal="left" vertical="center"/>
      <protection locked="0"/>
    </xf>
    <xf numFmtId="169" fontId="28" fillId="0" borderId="25" xfId="65" applyNumberFormat="1" applyFont="1" applyBorder="1" applyAlignment="1">
      <alignment horizontal="center" vertical="center" wrapText="1"/>
      <protection/>
    </xf>
    <xf numFmtId="0" fontId="0" fillId="0" borderId="27" xfId="74" applyFont="1" applyFill="1" applyBorder="1" applyProtection="1">
      <alignment/>
      <protection/>
    </xf>
    <xf numFmtId="2" fontId="12" fillId="0" borderId="35" xfId="74" applyNumberFormat="1" applyFont="1" applyBorder="1" applyAlignment="1">
      <alignment horizontal="center"/>
      <protection/>
    </xf>
    <xf numFmtId="2" fontId="12" fillId="0" borderId="53" xfId="74" applyNumberFormat="1" applyFont="1" applyBorder="1" applyAlignment="1">
      <alignment horizontal="center"/>
      <protection/>
    </xf>
    <xf numFmtId="2" fontId="12" fillId="0" borderId="36" xfId="74" applyNumberFormat="1" applyFont="1" applyBorder="1" applyAlignment="1">
      <alignment horizontal="center"/>
      <protection/>
    </xf>
    <xf numFmtId="169" fontId="0" fillId="0" borderId="25" xfId="74" applyNumberFormat="1" applyFont="1" applyFill="1" applyBorder="1" applyAlignment="1" applyProtection="1">
      <alignment horizontal="center"/>
      <protection/>
    </xf>
    <xf numFmtId="0" fontId="28" fillId="0" borderId="15" xfId="65" applyFont="1" applyFill="1" applyBorder="1" applyAlignment="1">
      <alignment horizontal="center" vertical="center" wrapText="1"/>
      <protection/>
    </xf>
    <xf numFmtId="0" fontId="12" fillId="0" borderId="0" xfId="65" applyFont="1" applyBorder="1" applyAlignment="1">
      <alignment vertical="center"/>
      <protection/>
    </xf>
    <xf numFmtId="0" fontId="28" fillId="0" borderId="53" xfId="65" applyFont="1" applyBorder="1" applyAlignment="1">
      <alignment horizontal="center" vertical="center" wrapText="1"/>
      <protection/>
    </xf>
    <xf numFmtId="0" fontId="28" fillId="42" borderId="15" xfId="65" applyFont="1" applyFill="1" applyBorder="1" applyAlignment="1">
      <alignment horizontal="center" vertical="center" wrapText="1"/>
      <protection/>
    </xf>
    <xf numFmtId="0" fontId="2" fillId="48" borderId="53" xfId="65" applyFont="1" applyFill="1" applyBorder="1" applyAlignment="1" applyProtection="1">
      <alignment horizontal="left" vertical="center"/>
      <protection locked="0"/>
    </xf>
    <xf numFmtId="0" fontId="2" fillId="48" borderId="24" xfId="65" applyFont="1" applyFill="1" applyBorder="1" applyAlignment="1" applyProtection="1">
      <alignment horizontal="left" vertical="center"/>
      <protection locked="0"/>
    </xf>
    <xf numFmtId="0" fontId="35" fillId="0" borderId="158" xfId="65" applyFont="1" applyBorder="1" applyAlignment="1">
      <alignment horizontal="center" vertical="center" wrapText="1"/>
      <protection/>
    </xf>
    <xf numFmtId="0" fontId="35" fillId="0" borderId="108" xfId="65" applyFont="1" applyBorder="1" applyAlignment="1">
      <alignment horizontal="center" vertical="center" wrapText="1"/>
      <protection/>
    </xf>
    <xf numFmtId="0" fontId="2" fillId="48" borderId="15" xfId="65" applyFont="1" applyFill="1" applyBorder="1" applyAlignment="1" applyProtection="1">
      <alignment horizontal="left" vertical="center"/>
      <protection locked="0"/>
    </xf>
    <xf numFmtId="179" fontId="12" fillId="36" borderId="26" xfId="65" applyNumberFormat="1" applyFont="1" applyFill="1" applyBorder="1" applyAlignment="1">
      <alignment horizontal="center" vertical="center" wrapText="1"/>
      <protection/>
    </xf>
    <xf numFmtId="0" fontId="12" fillId="0" borderId="90" xfId="65" applyFont="1" applyBorder="1" applyAlignment="1">
      <alignment vertical="center"/>
      <protection/>
    </xf>
    <xf numFmtId="2" fontId="12" fillId="36" borderId="24" xfId="74" applyNumberFormat="1" applyFont="1" applyFill="1" applyBorder="1" applyAlignment="1">
      <alignment horizontal="center"/>
      <protection/>
    </xf>
    <xf numFmtId="2" fontId="12" fillId="36" borderId="25" xfId="74" applyNumberFormat="1" applyFont="1" applyFill="1" applyBorder="1" applyAlignment="1">
      <alignment horizontal="center"/>
      <protection/>
    </xf>
    <xf numFmtId="2" fontId="12" fillId="36" borderId="27" xfId="74" applyNumberFormat="1" applyFont="1" applyFill="1" applyBorder="1" applyAlignment="1">
      <alignment horizontal="center"/>
      <protection/>
    </xf>
    <xf numFmtId="0" fontId="2" fillId="48" borderId="102" xfId="65" applyFont="1" applyFill="1" applyBorder="1" applyAlignment="1" applyProtection="1">
      <alignment horizontal="left" vertical="center"/>
      <protection locked="0"/>
    </xf>
    <xf numFmtId="0" fontId="28" fillId="0" borderId="102" xfId="65" applyFont="1" applyBorder="1" applyAlignment="1">
      <alignment horizontal="center" vertical="center" wrapText="1"/>
      <protection/>
    </xf>
    <xf numFmtId="0" fontId="28" fillId="0" borderId="102" xfId="65" applyFont="1" applyFill="1" applyBorder="1" applyAlignment="1">
      <alignment horizontal="center" vertical="center" wrapText="1"/>
      <protection/>
    </xf>
    <xf numFmtId="0" fontId="28" fillId="0" borderId="41" xfId="65" applyFont="1" applyFill="1" applyBorder="1" applyAlignment="1">
      <alignment horizontal="left" vertical="center" wrapText="1"/>
      <protection/>
    </xf>
    <xf numFmtId="178" fontId="12" fillId="0" borderId="40" xfId="65" applyNumberFormat="1" applyFont="1" applyBorder="1" applyAlignment="1">
      <alignment horizontal="center" vertical="center" wrapText="1"/>
      <protection/>
    </xf>
    <xf numFmtId="2" fontId="12" fillId="0" borderId="115" xfId="74" applyNumberFormat="1" applyFont="1" applyBorder="1" applyAlignment="1">
      <alignment horizontal="center"/>
      <protection/>
    </xf>
    <xf numFmtId="2" fontId="12" fillId="0" borderId="102" xfId="74" applyNumberFormat="1" applyFont="1" applyBorder="1" applyAlignment="1">
      <alignment horizontal="center"/>
      <protection/>
    </xf>
    <xf numFmtId="2" fontId="12" fillId="0" borderId="41" xfId="74" applyNumberFormat="1" applyFont="1" applyBorder="1" applyAlignment="1">
      <alignment horizontal="center"/>
      <protection/>
    </xf>
    <xf numFmtId="0" fontId="51" fillId="0" borderId="90" xfId="74" applyFont="1" applyBorder="1" applyProtection="1">
      <alignment/>
      <protection locked="0"/>
    </xf>
    <xf numFmtId="0" fontId="2" fillId="0" borderId="16" xfId="74" applyFont="1" applyBorder="1" applyAlignment="1" applyProtection="1">
      <alignment horizontal="left"/>
      <protection locked="0"/>
    </xf>
    <xf numFmtId="0" fontId="51" fillId="0" borderId="106" xfId="74" applyFont="1" applyBorder="1" applyProtection="1">
      <alignment/>
      <protection locked="0"/>
    </xf>
    <xf numFmtId="0" fontId="0" fillId="0" borderId="14" xfId="74" applyFont="1" applyBorder="1" applyAlignment="1">
      <alignment horizontal="center" vertical="center"/>
      <protection/>
    </xf>
    <xf numFmtId="177" fontId="51" fillId="0" borderId="15" xfId="74" applyNumberFormat="1" applyFont="1" applyBorder="1" applyAlignment="1" applyProtection="1">
      <alignment horizontal="left"/>
      <protection locked="0"/>
    </xf>
    <xf numFmtId="177" fontId="2" fillId="0" borderId="15" xfId="74" applyNumberFormat="1" applyFont="1" applyBorder="1" applyAlignment="1" applyProtection="1">
      <alignment horizontal="center"/>
      <protection locked="0"/>
    </xf>
    <xf numFmtId="0" fontId="2" fillId="0" borderId="16" xfId="74" applyFont="1" applyBorder="1" applyProtection="1">
      <alignment/>
      <protection locked="0"/>
    </xf>
    <xf numFmtId="0" fontId="0" fillId="0" borderId="90" xfId="74" applyFont="1" applyBorder="1" applyAlignment="1">
      <alignment horizontal="center" vertical="center"/>
      <protection/>
    </xf>
    <xf numFmtId="176" fontId="2" fillId="0" borderId="204" xfId="74" applyNumberFormat="1" applyFont="1" applyBorder="1" applyAlignment="1" applyProtection="1">
      <alignment horizontal="center"/>
      <protection locked="0"/>
    </xf>
    <xf numFmtId="176" fontId="10" fillId="0" borderId="190" xfId="74" applyNumberFormat="1" applyFont="1" applyBorder="1" applyAlignment="1" applyProtection="1">
      <alignment horizontal="center"/>
      <protection locked="0"/>
    </xf>
    <xf numFmtId="176" fontId="2" fillId="42" borderId="17" xfId="74" applyNumberFormat="1" applyFont="1" applyFill="1" applyBorder="1" applyAlignment="1" applyProtection="1">
      <alignment horizontal="center"/>
      <protection locked="0"/>
    </xf>
    <xf numFmtId="176" fontId="10" fillId="0" borderId="17" xfId="74" applyNumberFormat="1" applyFont="1" applyBorder="1" applyAlignment="1" applyProtection="1">
      <alignment horizontal="center"/>
      <protection locked="0"/>
    </xf>
    <xf numFmtId="176" fontId="10" fillId="38" borderId="57" xfId="74" applyNumberFormat="1" applyFont="1" applyFill="1" applyBorder="1" applyAlignment="1" applyProtection="1">
      <alignment horizontal="center"/>
      <protection locked="0"/>
    </xf>
    <xf numFmtId="176" fontId="10" fillId="38" borderId="23" xfId="74" applyNumberFormat="1" applyFont="1" applyFill="1" applyBorder="1" applyAlignment="1" applyProtection="1">
      <alignment horizontal="center"/>
      <protection locked="0"/>
    </xf>
    <xf numFmtId="176" fontId="10" fillId="38" borderId="25" xfId="74" applyNumberFormat="1" applyFont="1" applyFill="1" applyBorder="1" applyAlignment="1" applyProtection="1">
      <alignment horizontal="center"/>
      <protection locked="0"/>
    </xf>
    <xf numFmtId="176" fontId="10" fillId="38" borderId="27" xfId="74" applyNumberFormat="1" applyFont="1" applyFill="1" applyBorder="1" applyAlignment="1" applyProtection="1">
      <alignment horizontal="center"/>
      <protection locked="0"/>
    </xf>
    <xf numFmtId="176" fontId="10" fillId="38" borderId="34" xfId="74" applyNumberFormat="1" applyFont="1" applyFill="1" applyBorder="1" applyAlignment="1" applyProtection="1">
      <alignment horizontal="center"/>
      <protection locked="0"/>
    </xf>
    <xf numFmtId="176" fontId="10" fillId="38" borderId="29" xfId="74" applyNumberFormat="1" applyFont="1" applyFill="1" applyBorder="1" applyAlignment="1" applyProtection="1">
      <alignment horizontal="center"/>
      <protection locked="0"/>
    </xf>
    <xf numFmtId="176" fontId="10" fillId="38" borderId="18" xfId="74" applyNumberFormat="1" applyFont="1" applyFill="1" applyBorder="1" applyAlignment="1" applyProtection="1">
      <alignment horizontal="center"/>
      <protection locked="0"/>
    </xf>
    <xf numFmtId="176" fontId="10" fillId="38" borderId="46" xfId="74" applyNumberFormat="1" applyFont="1" applyFill="1" applyBorder="1" applyAlignment="1" applyProtection="1">
      <alignment horizontal="center"/>
      <protection locked="0"/>
    </xf>
    <xf numFmtId="176" fontId="10" fillId="38" borderId="205" xfId="74" applyNumberFormat="1" applyFont="1" applyFill="1" applyBorder="1" applyAlignment="1" applyProtection="1">
      <alignment horizontal="center"/>
      <protection locked="0"/>
    </xf>
    <xf numFmtId="176" fontId="10" fillId="38" borderId="194" xfId="74" applyNumberFormat="1" applyFont="1" applyFill="1" applyBorder="1" applyAlignment="1" applyProtection="1">
      <alignment horizontal="center"/>
      <protection locked="0"/>
    </xf>
    <xf numFmtId="0" fontId="10" fillId="38" borderId="25" xfId="74" applyFont="1" applyFill="1" applyBorder="1" applyAlignment="1" applyProtection="1">
      <alignment horizontal="center"/>
      <protection/>
    </xf>
    <xf numFmtId="0" fontId="10" fillId="38" borderId="27" xfId="74" applyFont="1" applyFill="1" applyBorder="1" applyAlignment="1" applyProtection="1">
      <alignment horizontal="center"/>
      <protection/>
    </xf>
    <xf numFmtId="0" fontId="10" fillId="38" borderId="32" xfId="74" applyFont="1" applyFill="1" applyBorder="1" applyAlignment="1" applyProtection="1">
      <alignment horizontal="center"/>
      <protection/>
    </xf>
    <xf numFmtId="0" fontId="10" fillId="38" borderId="46" xfId="74" applyFont="1" applyFill="1" applyBorder="1" applyAlignment="1" applyProtection="1">
      <alignment horizontal="center"/>
      <protection/>
    </xf>
    <xf numFmtId="0" fontId="12" fillId="38" borderId="32" xfId="74" applyFont="1" applyFill="1" applyBorder="1" applyAlignment="1" applyProtection="1">
      <alignment horizontal="center"/>
      <protection/>
    </xf>
    <xf numFmtId="0" fontId="12" fillId="38" borderId="46" xfId="74" applyFont="1" applyFill="1" applyBorder="1" applyAlignment="1" applyProtection="1">
      <alignment horizontal="center"/>
      <protection/>
    </xf>
    <xf numFmtId="0" fontId="12" fillId="38" borderId="27" xfId="74" applyFont="1" applyFill="1" applyBorder="1" applyAlignment="1" applyProtection="1">
      <alignment horizontal="center"/>
      <protection/>
    </xf>
    <xf numFmtId="0" fontId="1" fillId="0" borderId="0" xfId="84" applyFont="1">
      <alignment/>
      <protection/>
    </xf>
    <xf numFmtId="0" fontId="22" fillId="0" borderId="0" xfId="84" applyNumberFormat="1" applyFont="1" applyFill="1" applyBorder="1" applyAlignment="1" applyProtection="1">
      <alignment horizontal="center"/>
      <protection/>
    </xf>
    <xf numFmtId="0" fontId="18" fillId="0" borderId="0" xfId="84" applyNumberFormat="1" applyFont="1" applyFill="1" applyBorder="1" applyAlignment="1" applyProtection="1">
      <alignment/>
      <protection/>
    </xf>
    <xf numFmtId="0" fontId="0" fillId="0" borderId="0" xfId="84" applyNumberFormat="1" applyFont="1" applyFill="1" applyBorder="1" applyAlignment="1" applyProtection="1">
      <alignment horizontal="center"/>
      <protection/>
    </xf>
    <xf numFmtId="0" fontId="19" fillId="0" borderId="0" xfId="84" applyNumberFormat="1" applyFont="1" applyFill="1" applyBorder="1" applyAlignment="1" applyProtection="1">
      <alignment horizontal="center"/>
      <protection/>
    </xf>
    <xf numFmtId="169" fontId="0" fillId="0" borderId="0" xfId="84" applyNumberFormat="1" applyFont="1" applyFill="1" applyBorder="1" applyAlignment="1" applyProtection="1">
      <alignment horizontal="center"/>
      <protection/>
    </xf>
    <xf numFmtId="0" fontId="0" fillId="0" borderId="0" xfId="84" applyNumberFormat="1" applyFont="1" applyFill="1" applyBorder="1" applyAlignment="1" applyProtection="1">
      <alignment/>
      <protection/>
    </xf>
    <xf numFmtId="0" fontId="99" fillId="0" borderId="0" xfId="84" applyAlignment="1">
      <alignment horizontal="center" vertical="center"/>
      <protection/>
    </xf>
    <xf numFmtId="0" fontId="35" fillId="34" borderId="10" xfId="84" applyFont="1" applyFill="1" applyBorder="1" applyAlignment="1">
      <alignment horizontal="center" vertical="center" wrapText="1"/>
      <protection/>
    </xf>
    <xf numFmtId="0" fontId="35" fillId="34" borderId="11" xfId="84" applyFont="1" applyFill="1" applyBorder="1" applyAlignment="1">
      <alignment horizontal="center" vertical="center" wrapText="1"/>
      <protection/>
    </xf>
    <xf numFmtId="167" fontId="35" fillId="34" borderId="12" xfId="84" applyNumberFormat="1" applyFont="1" applyFill="1" applyBorder="1" applyAlignment="1">
      <alignment horizontal="center" vertical="center" wrapText="1"/>
      <protection/>
    </xf>
    <xf numFmtId="0" fontId="35" fillId="34" borderId="12" xfId="84" applyFont="1" applyFill="1" applyBorder="1" applyAlignment="1">
      <alignment horizontal="center" vertical="center" wrapText="1"/>
      <protection/>
    </xf>
    <xf numFmtId="169" fontId="35" fillId="34" borderId="12" xfId="84" applyNumberFormat="1" applyFont="1" applyFill="1" applyBorder="1" applyAlignment="1">
      <alignment horizontal="center" vertical="center" wrapText="1"/>
      <protection/>
    </xf>
    <xf numFmtId="0" fontId="35" fillId="34" borderId="13" xfId="84" applyFont="1" applyFill="1" applyBorder="1" applyAlignment="1">
      <alignment horizontal="left" vertical="center" wrapText="1"/>
      <protection/>
    </xf>
    <xf numFmtId="0" fontId="52" fillId="0" borderId="0" xfId="84" applyFont="1" applyAlignment="1">
      <alignment horizontal="center"/>
      <protection/>
    </xf>
    <xf numFmtId="0" fontId="35" fillId="41" borderId="49" xfId="84" applyFont="1" applyFill="1" applyBorder="1" applyAlignment="1">
      <alignment horizontal="center" vertical="center" wrapText="1"/>
      <protection/>
    </xf>
    <xf numFmtId="0" fontId="35" fillId="41" borderId="12" xfId="84" applyFont="1" applyFill="1" applyBorder="1" applyAlignment="1">
      <alignment horizontal="center" vertical="center" wrapText="1"/>
      <protection/>
    </xf>
    <xf numFmtId="0" fontId="35" fillId="41" borderId="68" xfId="84" applyFont="1" applyFill="1" applyBorder="1" applyAlignment="1">
      <alignment horizontal="center" vertical="center" wrapText="1"/>
      <protection/>
    </xf>
    <xf numFmtId="0" fontId="35" fillId="0" borderId="26" xfId="65" applyFont="1" applyBorder="1" applyAlignment="1" applyProtection="1">
      <alignment horizontal="center" vertical="center"/>
      <protection locked="0"/>
    </xf>
    <xf numFmtId="0" fontId="28" fillId="0" borderId="28" xfId="65" applyFont="1" applyBorder="1" applyAlignment="1">
      <alignment horizontal="left" vertical="center" wrapText="1"/>
      <protection/>
    </xf>
    <xf numFmtId="169" fontId="28" fillId="0" borderId="25" xfId="65" applyNumberFormat="1" applyFont="1" applyFill="1" applyBorder="1" applyAlignment="1" applyProtection="1">
      <alignment horizontal="center" vertical="center"/>
      <protection locked="0"/>
    </xf>
    <xf numFmtId="0" fontId="28" fillId="0" borderId="106" xfId="65" applyFont="1" applyFill="1" applyBorder="1" applyAlignment="1" applyProtection="1">
      <alignment horizontal="left" vertical="center"/>
      <protection locked="0"/>
    </xf>
    <xf numFmtId="2" fontId="35" fillId="0" borderId="26" xfId="65" applyNumberFormat="1" applyFont="1" applyBorder="1" applyAlignment="1">
      <alignment horizontal="center" vertical="center"/>
      <protection/>
    </xf>
    <xf numFmtId="2" fontId="0" fillId="0" borderId="71" xfId="65" applyNumberFormat="1" applyFont="1" applyBorder="1" applyAlignment="1">
      <alignment horizontal="center" vertical="center"/>
      <protection/>
    </xf>
    <xf numFmtId="2" fontId="35" fillId="0" borderId="24" xfId="65" applyNumberFormat="1" applyFont="1" applyBorder="1" applyAlignment="1">
      <alignment horizontal="center" vertical="center"/>
      <protection/>
    </xf>
    <xf numFmtId="2" fontId="35" fillId="0" borderId="25" xfId="65" applyNumberFormat="1" applyFont="1" applyBorder="1" applyAlignment="1">
      <alignment horizontal="center" vertical="center"/>
      <protection/>
    </xf>
    <xf numFmtId="2" fontId="28" fillId="0" borderId="25" xfId="65" applyNumberFormat="1" applyFont="1" applyBorder="1" applyAlignment="1">
      <alignment horizontal="center" vertical="center"/>
      <protection/>
    </xf>
    <xf numFmtId="2" fontId="35" fillId="0" borderId="27" xfId="65" applyNumberFormat="1" applyFont="1" applyBorder="1" applyAlignment="1">
      <alignment horizontal="center" vertical="center"/>
      <protection/>
    </xf>
    <xf numFmtId="0" fontId="28" fillId="0" borderId="26" xfId="65" applyFont="1" applyBorder="1" applyAlignment="1" applyProtection="1">
      <alignment horizontal="center" vertical="center"/>
      <protection locked="0"/>
    </xf>
    <xf numFmtId="2" fontId="28" fillId="0" borderId="24" xfId="65" applyNumberFormat="1" applyFont="1" applyBorder="1" applyAlignment="1">
      <alignment horizontal="center" vertical="center"/>
      <protection/>
    </xf>
    <xf numFmtId="2" fontId="28" fillId="0" borderId="27" xfId="65" applyNumberFormat="1" applyFont="1" applyBorder="1" applyAlignment="1">
      <alignment horizontal="center" vertical="center"/>
      <protection/>
    </xf>
    <xf numFmtId="0" fontId="28" fillId="0" borderId="34" xfId="65" applyFont="1" applyBorder="1" applyAlignment="1" applyProtection="1">
      <alignment horizontal="center" vertical="center"/>
      <protection locked="0"/>
    </xf>
    <xf numFmtId="0" fontId="28" fillId="0" borderId="47" xfId="65" applyFont="1" applyBorder="1" applyAlignment="1">
      <alignment horizontal="left" vertical="center" wrapText="1"/>
      <protection/>
    </xf>
    <xf numFmtId="0" fontId="28" fillId="0" borderId="32" xfId="65" applyFont="1" applyBorder="1" applyAlignment="1">
      <alignment horizontal="center" vertical="center" wrapText="1"/>
      <protection/>
    </xf>
    <xf numFmtId="169" fontId="28" fillId="0" borderId="32" xfId="65" applyNumberFormat="1" applyFont="1" applyFill="1" applyBorder="1" applyAlignment="1" applyProtection="1">
      <alignment horizontal="center" vertical="center"/>
      <protection locked="0"/>
    </xf>
    <xf numFmtId="0" fontId="28" fillId="0" borderId="114" xfId="65" applyFont="1" applyFill="1" applyBorder="1" applyAlignment="1" applyProtection="1">
      <alignment horizontal="left" vertical="center"/>
      <protection locked="0"/>
    </xf>
    <xf numFmtId="2" fontId="35" fillId="0" borderId="34" xfId="65" applyNumberFormat="1" applyFont="1" applyBorder="1" applyAlignment="1">
      <alignment horizontal="center" vertical="center"/>
      <protection/>
    </xf>
    <xf numFmtId="2" fontId="35" fillId="0" borderId="31" xfId="65" applyNumberFormat="1" applyFont="1" applyBorder="1" applyAlignment="1">
      <alignment horizontal="center" vertical="center"/>
      <protection/>
    </xf>
    <xf numFmtId="2" fontId="35" fillId="0" borderId="32" xfId="65" applyNumberFormat="1" applyFont="1" applyBorder="1" applyAlignment="1">
      <alignment horizontal="center" vertical="center"/>
      <protection/>
    </xf>
    <xf numFmtId="2" fontId="28" fillId="0" borderId="46" xfId="65" applyNumberFormat="1" applyFont="1" applyBorder="1" applyAlignment="1">
      <alignment horizontal="center" vertical="center"/>
      <protection/>
    </xf>
    <xf numFmtId="0" fontId="39" fillId="0" borderId="0" xfId="65" applyFont="1" applyBorder="1" applyAlignment="1" applyProtection="1">
      <alignment horizontal="center" vertical="center"/>
      <protection locked="0"/>
    </xf>
    <xf numFmtId="0" fontId="39" fillId="0" borderId="0" xfId="65" applyFont="1" applyBorder="1" applyAlignment="1">
      <alignment horizontal="left" vertical="center" wrapText="1"/>
      <protection/>
    </xf>
    <xf numFmtId="0" fontId="39" fillId="0" borderId="0" xfId="65" applyFont="1" applyBorder="1" applyAlignment="1">
      <alignment horizontal="center" vertical="center" wrapText="1"/>
      <protection/>
    </xf>
    <xf numFmtId="169" fontId="39" fillId="0" borderId="0" xfId="65" applyNumberFormat="1" applyFont="1" applyFill="1" applyBorder="1" applyAlignment="1" applyProtection="1">
      <alignment horizontal="center" vertical="center"/>
      <protection locked="0"/>
    </xf>
    <xf numFmtId="0" fontId="39" fillId="0" borderId="0" xfId="65" applyFont="1" applyFill="1" applyBorder="1" applyAlignment="1" applyProtection="1">
      <alignment horizontal="left" vertical="center"/>
      <protection locked="0"/>
    </xf>
    <xf numFmtId="2" fontId="39" fillId="0" borderId="0" xfId="65" applyNumberFormat="1" applyFont="1" applyBorder="1" applyAlignment="1">
      <alignment horizontal="center" vertical="center"/>
      <protection/>
    </xf>
    <xf numFmtId="0" fontId="28" fillId="0" borderId="28" xfId="65" applyFont="1" applyFill="1" applyBorder="1" applyAlignment="1">
      <alignment horizontal="left" vertical="center" wrapText="1"/>
      <protection/>
    </xf>
    <xf numFmtId="2" fontId="39" fillId="0" borderId="71" xfId="65" applyNumberFormat="1" applyFont="1" applyBorder="1" applyAlignment="1">
      <alignment horizontal="center" vertical="center"/>
      <protection/>
    </xf>
    <xf numFmtId="2" fontId="28" fillId="0" borderId="31" xfId="65" applyNumberFormat="1" applyFont="1" applyBorder="1" applyAlignment="1">
      <alignment horizontal="center" vertical="center"/>
      <protection/>
    </xf>
    <xf numFmtId="2" fontId="35" fillId="0" borderId="46" xfId="65" applyNumberFormat="1" applyFont="1" applyBorder="1" applyAlignment="1">
      <alignment horizontal="center" vertical="center"/>
      <protection/>
    </xf>
    <xf numFmtId="0" fontId="1" fillId="0" borderId="0" xfId="84" applyFont="1" applyAlignment="1">
      <alignment horizontal="center" vertical="center"/>
      <protection/>
    </xf>
    <xf numFmtId="0" fontId="53" fillId="0" borderId="0" xfId="84" applyFont="1" applyAlignment="1">
      <alignment horizontal="center" vertical="center"/>
      <protection/>
    </xf>
    <xf numFmtId="0" fontId="49" fillId="0" borderId="0" xfId="84" applyFont="1" applyAlignment="1">
      <alignment horizontal="center"/>
      <protection/>
    </xf>
    <xf numFmtId="2" fontId="28" fillId="0" borderId="71" xfId="65" applyNumberFormat="1" applyFont="1" applyBorder="1" applyAlignment="1">
      <alignment horizontal="center" vertical="center"/>
      <protection/>
    </xf>
    <xf numFmtId="2" fontId="0" fillId="0" borderId="0" xfId="65" applyNumberFormat="1">
      <alignment/>
      <protection/>
    </xf>
    <xf numFmtId="0" fontId="39" fillId="0" borderId="0" xfId="84" applyFont="1" applyBorder="1" applyAlignment="1" applyProtection="1">
      <alignment horizontal="center" vertical="center"/>
      <protection locked="0"/>
    </xf>
    <xf numFmtId="0" fontId="39" fillId="0" borderId="0" xfId="84" applyFont="1" applyBorder="1" applyAlignment="1">
      <alignment horizontal="left" vertical="center" wrapText="1"/>
      <protection/>
    </xf>
    <xf numFmtId="0" fontId="39" fillId="0" borderId="0" xfId="84" applyFont="1" applyBorder="1" applyAlignment="1">
      <alignment horizontal="center" vertical="center" wrapText="1"/>
      <protection/>
    </xf>
    <xf numFmtId="169" fontId="39" fillId="0" borderId="0" xfId="84" applyNumberFormat="1" applyFont="1" applyFill="1" applyBorder="1" applyAlignment="1" applyProtection="1">
      <alignment horizontal="center" vertical="center"/>
      <protection locked="0"/>
    </xf>
    <xf numFmtId="0" fontId="54" fillId="0" borderId="0" xfId="84" applyFont="1" applyFill="1" applyBorder="1" applyAlignment="1" applyProtection="1">
      <alignment horizontal="left" vertical="center"/>
      <protection locked="0"/>
    </xf>
    <xf numFmtId="2" fontId="39" fillId="0" borderId="0" xfId="84" applyNumberFormat="1" applyFont="1" applyBorder="1" applyAlignment="1">
      <alignment horizontal="center" vertical="center"/>
      <protection/>
    </xf>
    <xf numFmtId="0" fontId="28" fillId="0" borderId="47" xfId="65" applyFont="1" applyFill="1" applyBorder="1" applyAlignment="1">
      <alignment horizontal="left" vertical="center" wrapText="1"/>
      <protection/>
    </xf>
    <xf numFmtId="0" fontId="39" fillId="0" borderId="0" xfId="65" applyFont="1" applyFill="1" applyBorder="1" applyAlignment="1">
      <alignment horizontal="left" vertical="center" wrapText="1"/>
      <protection/>
    </xf>
    <xf numFmtId="0" fontId="1" fillId="0" borderId="0" xfId="84" applyFont="1" applyAlignment="1">
      <alignment vertical="center"/>
      <protection/>
    </xf>
    <xf numFmtId="0" fontId="44" fillId="34" borderId="10" xfId="84" applyFont="1" applyFill="1" applyBorder="1" applyAlignment="1">
      <alignment horizontal="center" vertical="center" wrapText="1"/>
      <protection/>
    </xf>
    <xf numFmtId="0" fontId="44" fillId="34" borderId="11" xfId="84" applyFont="1" applyFill="1" applyBorder="1" applyAlignment="1">
      <alignment horizontal="center" vertical="center" wrapText="1"/>
      <protection/>
    </xf>
    <xf numFmtId="167" fontId="44" fillId="34" borderId="12" xfId="84" applyNumberFormat="1" applyFont="1" applyFill="1" applyBorder="1" applyAlignment="1">
      <alignment horizontal="center" vertical="center" wrapText="1"/>
      <protection/>
    </xf>
    <xf numFmtId="0" fontId="44" fillId="34" borderId="12" xfId="84" applyFont="1" applyFill="1" applyBorder="1" applyAlignment="1">
      <alignment horizontal="center" vertical="center" wrapText="1"/>
      <protection/>
    </xf>
    <xf numFmtId="169" fontId="44" fillId="34" borderId="12" xfId="84" applyNumberFormat="1" applyFont="1" applyFill="1" applyBorder="1" applyAlignment="1">
      <alignment horizontal="center" vertical="center" wrapText="1"/>
      <protection/>
    </xf>
    <xf numFmtId="0" fontId="44" fillId="34" borderId="13" xfId="84" applyFont="1" applyFill="1" applyBorder="1" applyAlignment="1">
      <alignment horizontal="left" vertical="center" wrapText="1"/>
      <protection/>
    </xf>
    <xf numFmtId="0" fontId="44" fillId="41" borderId="49" xfId="84" applyFont="1" applyFill="1" applyBorder="1" applyAlignment="1">
      <alignment horizontal="center" vertical="center" wrapText="1"/>
      <protection/>
    </xf>
    <xf numFmtId="0" fontId="44" fillId="41" borderId="12" xfId="84" applyFont="1" applyFill="1" applyBorder="1" applyAlignment="1">
      <alignment horizontal="center" vertical="center" wrapText="1"/>
      <protection/>
    </xf>
    <xf numFmtId="0" fontId="44" fillId="41" borderId="68" xfId="84" applyFont="1" applyFill="1" applyBorder="1" applyAlignment="1">
      <alignment horizontal="center" vertical="center" wrapText="1"/>
      <protection/>
    </xf>
    <xf numFmtId="169" fontId="28" fillId="0" borderId="25" xfId="65" applyNumberFormat="1" applyFont="1" applyFill="1" applyBorder="1" applyAlignment="1" applyProtection="1">
      <alignment horizontal="center"/>
      <protection locked="0"/>
    </xf>
    <xf numFmtId="0" fontId="28" fillId="0" borderId="106" xfId="65" applyFont="1" applyFill="1" applyBorder="1" applyProtection="1">
      <alignment/>
      <protection locked="0"/>
    </xf>
    <xf numFmtId="0" fontId="28" fillId="0" borderId="33" xfId="65" applyFont="1" applyFill="1" applyBorder="1" applyAlignment="1" applyProtection="1">
      <alignment horizontal="left" vertical="center"/>
      <protection locked="0"/>
    </xf>
    <xf numFmtId="2" fontId="28" fillId="0" borderId="32" xfId="65" applyNumberFormat="1" applyFont="1" applyBorder="1" applyAlignment="1">
      <alignment horizontal="center" vertical="center"/>
      <protection/>
    </xf>
    <xf numFmtId="0" fontId="0" fillId="0" borderId="0" xfId="65" applyAlignment="1">
      <alignment horizontal="left"/>
      <protection/>
    </xf>
    <xf numFmtId="169" fontId="0" fillId="0" borderId="0" xfId="65" applyNumberFormat="1">
      <alignment/>
      <protection/>
    </xf>
    <xf numFmtId="0" fontId="16" fillId="0" borderId="0" xfId="105" applyFont="1" applyAlignment="1">
      <alignment horizontal="center" vertical="center"/>
      <protection/>
    </xf>
    <xf numFmtId="0" fontId="46" fillId="0" borderId="0" xfId="105" applyFont="1" applyAlignment="1">
      <alignment horizontal="left" vertical="center"/>
      <protection/>
    </xf>
    <xf numFmtId="0" fontId="57" fillId="0" borderId="0" xfId="105" applyFont="1">
      <alignment/>
      <protection/>
    </xf>
    <xf numFmtId="0" fontId="1" fillId="0" borderId="0" xfId="105" applyAlignment="1">
      <alignment/>
      <protection/>
    </xf>
    <xf numFmtId="0" fontId="16" fillId="0" borderId="0" xfId="105" applyFont="1" applyAlignment="1">
      <alignment horizontal="left" vertical="center"/>
      <protection/>
    </xf>
    <xf numFmtId="0" fontId="37" fillId="0" borderId="0" xfId="105" applyFont="1">
      <alignment/>
      <protection/>
    </xf>
    <xf numFmtId="169" fontId="1" fillId="0" borderId="0" xfId="105" applyNumberFormat="1" applyAlignment="1">
      <alignment/>
      <protection/>
    </xf>
    <xf numFmtId="0" fontId="1" fillId="0" borderId="0" xfId="105" applyFill="1" applyBorder="1" applyAlignment="1">
      <alignment/>
      <protection/>
    </xf>
    <xf numFmtId="0" fontId="6" fillId="0" borderId="0" xfId="105" applyFont="1" applyFill="1" applyBorder="1" applyAlignment="1">
      <alignment horizontal="left"/>
      <protection/>
    </xf>
    <xf numFmtId="0" fontId="1" fillId="0" borderId="0" xfId="105">
      <alignment/>
      <protection/>
    </xf>
    <xf numFmtId="0" fontId="1" fillId="0" borderId="0" xfId="105" applyAlignment="1">
      <alignment horizontal="center"/>
      <protection/>
    </xf>
    <xf numFmtId="169" fontId="1" fillId="0" borderId="0" xfId="105" applyNumberFormat="1" applyAlignment="1">
      <alignment horizontal="center"/>
      <protection/>
    </xf>
    <xf numFmtId="168" fontId="12" fillId="0" borderId="0" xfId="105" applyNumberFormat="1" applyFont="1">
      <alignment/>
      <protection/>
    </xf>
    <xf numFmtId="0" fontId="1" fillId="0" borderId="0" xfId="105" applyFill="1" applyBorder="1">
      <alignment/>
      <protection/>
    </xf>
    <xf numFmtId="2" fontId="57" fillId="0" borderId="0" xfId="105" applyNumberFormat="1" applyFont="1">
      <alignment/>
      <protection/>
    </xf>
    <xf numFmtId="0" fontId="10" fillId="34" borderId="206" xfId="105" applyFont="1" applyFill="1" applyBorder="1" applyAlignment="1">
      <alignment horizontal="center" vertical="center"/>
      <protection/>
    </xf>
    <xf numFmtId="0" fontId="23" fillId="34" borderId="59" xfId="105" applyFont="1" applyFill="1" applyBorder="1" applyAlignment="1">
      <alignment horizontal="left" vertical="center" wrapText="1"/>
      <protection/>
    </xf>
    <xf numFmtId="0" fontId="12" fillId="34" borderId="104" xfId="105" applyFont="1" applyFill="1" applyBorder="1" applyAlignment="1">
      <alignment horizontal="center" vertical="center"/>
      <protection/>
    </xf>
    <xf numFmtId="0" fontId="12" fillId="34" borderId="116" xfId="105" applyFont="1" applyFill="1" applyBorder="1" applyAlignment="1">
      <alignment horizontal="center" vertical="center"/>
      <protection/>
    </xf>
    <xf numFmtId="169" fontId="12" fillId="34" borderId="104" xfId="105" applyNumberFormat="1" applyFont="1" applyFill="1" applyBorder="1" applyAlignment="1">
      <alignment horizontal="center" vertical="center"/>
      <protection/>
    </xf>
    <xf numFmtId="0" fontId="12" fillId="34" borderId="105" xfId="105" applyFont="1" applyFill="1" applyBorder="1" applyAlignment="1">
      <alignment horizontal="left" vertical="center"/>
      <protection/>
    </xf>
    <xf numFmtId="0" fontId="12" fillId="34" borderId="206" xfId="105" applyFont="1" applyFill="1" applyBorder="1" applyAlignment="1">
      <alignment horizontal="left" vertical="center"/>
      <protection/>
    </xf>
    <xf numFmtId="0" fontId="12" fillId="34" borderId="206" xfId="105" applyFont="1" applyFill="1" applyBorder="1" applyAlignment="1">
      <alignment horizontal="center" vertical="center"/>
      <protection/>
    </xf>
    <xf numFmtId="0" fontId="12" fillId="0" borderId="71" xfId="105" applyFont="1" applyFill="1" applyBorder="1" applyAlignment="1">
      <alignment horizontal="center" vertical="center"/>
      <protection/>
    </xf>
    <xf numFmtId="168" fontId="12" fillId="41" borderId="206" xfId="105" applyNumberFormat="1" applyFont="1" applyFill="1" applyBorder="1" applyAlignment="1">
      <alignment horizontal="center" vertical="center"/>
      <protection/>
    </xf>
    <xf numFmtId="0" fontId="12" fillId="41" borderId="110" xfId="105" applyFont="1" applyFill="1" applyBorder="1" applyAlignment="1">
      <alignment horizontal="center" vertical="center"/>
      <protection/>
    </xf>
    <xf numFmtId="0" fontId="12" fillId="41" borderId="104" xfId="105" applyFont="1" applyFill="1" applyBorder="1" applyAlignment="1">
      <alignment horizontal="center" vertical="center"/>
      <protection/>
    </xf>
    <xf numFmtId="2" fontId="12" fillId="41" borderId="157" xfId="105" applyNumberFormat="1" applyFont="1" applyFill="1" applyBorder="1" applyAlignment="1">
      <alignment horizontal="center" vertical="center" wrapText="1"/>
      <protection/>
    </xf>
    <xf numFmtId="0" fontId="0" fillId="0" borderId="0" xfId="105" applyFont="1" applyAlignment="1">
      <alignment vertical="center"/>
      <protection/>
    </xf>
    <xf numFmtId="0" fontId="10" fillId="0" borderId="55" xfId="105" applyFont="1" applyBorder="1" applyAlignment="1">
      <alignment horizontal="center"/>
      <protection/>
    </xf>
    <xf numFmtId="0" fontId="0" fillId="0" borderId="22" xfId="0" applyFill="1" applyBorder="1" applyAlignment="1">
      <alignment/>
    </xf>
    <xf numFmtId="0" fontId="0" fillId="0" borderId="57" xfId="105" applyFont="1" applyBorder="1" applyAlignment="1">
      <alignment horizontal="left"/>
      <protection/>
    </xf>
    <xf numFmtId="0" fontId="0" fillId="0" borderId="57" xfId="105" applyFont="1" applyBorder="1" applyAlignment="1">
      <alignment horizontal="center"/>
      <protection/>
    </xf>
    <xf numFmtId="169" fontId="0" fillId="0" borderId="57" xfId="105" applyNumberFormat="1" applyFont="1" applyBorder="1" applyAlignment="1" quotePrefix="1">
      <alignment horizontal="center"/>
      <protection/>
    </xf>
    <xf numFmtId="0" fontId="0" fillId="0" borderId="43" xfId="0" applyFill="1" applyBorder="1" applyAlignment="1">
      <alignment/>
    </xf>
    <xf numFmtId="0" fontId="0" fillId="0" borderId="55" xfId="0" applyFill="1" applyBorder="1" applyAlignment="1">
      <alignment/>
    </xf>
    <xf numFmtId="2" fontId="12" fillId="0" borderId="55" xfId="0" applyNumberFormat="1" applyFont="1" applyBorder="1" applyAlignment="1">
      <alignment/>
    </xf>
    <xf numFmtId="2" fontId="12" fillId="0" borderId="0" xfId="105" applyNumberFormat="1" applyFont="1" applyFill="1" applyBorder="1" applyAlignment="1">
      <alignment horizontal="center"/>
      <protection/>
    </xf>
    <xf numFmtId="168" fontId="12" fillId="0" borderId="55" xfId="105" applyNumberFormat="1" applyFont="1" applyBorder="1" applyAlignment="1">
      <alignment horizontal="center"/>
      <protection/>
    </xf>
    <xf numFmtId="168" fontId="12" fillId="0" borderId="22" xfId="105" applyNumberFormat="1" applyFont="1" applyFill="1" applyBorder="1" applyAlignment="1">
      <alignment horizontal="center"/>
      <protection/>
    </xf>
    <xf numFmtId="168" fontId="0" fillId="0" borderId="57" xfId="105" applyNumberFormat="1" applyFont="1" applyFill="1" applyBorder="1" applyAlignment="1">
      <alignment horizontal="center"/>
      <protection/>
    </xf>
    <xf numFmtId="168" fontId="12" fillId="0" borderId="57" xfId="105" applyNumberFormat="1" applyFont="1" applyFill="1" applyBorder="1" applyAlignment="1">
      <alignment horizontal="center"/>
      <protection/>
    </xf>
    <xf numFmtId="2" fontId="12" fillId="0" borderId="23" xfId="105" applyNumberFormat="1" applyFont="1" applyBorder="1" applyAlignment="1">
      <alignment horizontal="center"/>
      <protection/>
    </xf>
    <xf numFmtId="0" fontId="0" fillId="0" borderId="0" xfId="105" applyFont="1">
      <alignment/>
      <protection/>
    </xf>
    <xf numFmtId="0" fontId="10" fillId="0" borderId="26" xfId="105" applyFont="1" applyBorder="1" applyAlignment="1">
      <alignment horizontal="center"/>
      <protection/>
    </xf>
    <xf numFmtId="0" fontId="0" fillId="0" borderId="24" xfId="0" applyFill="1" applyBorder="1" applyAlignment="1">
      <alignment/>
    </xf>
    <xf numFmtId="0" fontId="0" fillId="0" borderId="25" xfId="105" applyFont="1" applyBorder="1" applyAlignment="1">
      <alignment horizontal="left"/>
      <protection/>
    </xf>
    <xf numFmtId="0" fontId="0" fillId="0" borderId="25" xfId="105" applyFont="1" applyBorder="1" applyAlignment="1">
      <alignment horizontal="center"/>
      <protection/>
    </xf>
    <xf numFmtId="169" fontId="0" fillId="0" borderId="25" xfId="105" applyNumberFormat="1" applyFont="1" applyBorder="1" applyAlignment="1" quotePrefix="1">
      <alignment horizontal="center"/>
      <protection/>
    </xf>
    <xf numFmtId="0" fontId="0" fillId="0" borderId="29" xfId="0" applyFill="1" applyBorder="1" applyAlignment="1">
      <alignment/>
    </xf>
    <xf numFmtId="0" fontId="0" fillId="0" borderId="26" xfId="0" applyFill="1" applyBorder="1" applyAlignment="1">
      <alignment/>
    </xf>
    <xf numFmtId="2" fontId="12" fillId="0" borderId="26" xfId="0" applyNumberFormat="1" applyFont="1" applyBorder="1" applyAlignment="1">
      <alignment/>
    </xf>
    <xf numFmtId="168" fontId="12" fillId="0" borderId="26" xfId="105" applyNumberFormat="1" applyFont="1" applyBorder="1" applyAlignment="1">
      <alignment horizontal="center"/>
      <protection/>
    </xf>
    <xf numFmtId="168" fontId="12" fillId="0" borderId="24" xfId="105" applyNumberFormat="1" applyFont="1" applyFill="1" applyBorder="1" applyAlignment="1">
      <alignment horizontal="center"/>
      <protection/>
    </xf>
    <xf numFmtId="168" fontId="12" fillId="0" borderId="25" xfId="105" applyNumberFormat="1" applyFont="1" applyFill="1" applyBorder="1" applyAlignment="1">
      <alignment horizontal="center"/>
      <protection/>
    </xf>
    <xf numFmtId="168" fontId="0" fillId="0" borderId="25" xfId="105" applyNumberFormat="1" applyFont="1" applyFill="1" applyBorder="1" applyAlignment="1">
      <alignment horizontal="center"/>
      <protection/>
    </xf>
    <xf numFmtId="2" fontId="12" fillId="0" borderId="27" xfId="105" applyNumberFormat="1" applyFont="1" applyBorder="1" applyAlignment="1">
      <alignment horizontal="center"/>
      <protection/>
    </xf>
    <xf numFmtId="0" fontId="2" fillId="0" borderId="26" xfId="105" applyFont="1" applyBorder="1" applyAlignment="1">
      <alignment horizontal="center"/>
      <protection/>
    </xf>
    <xf numFmtId="168" fontId="0" fillId="0" borderId="24" xfId="105" applyNumberFormat="1" applyFont="1" applyFill="1" applyBorder="1" applyAlignment="1">
      <alignment horizontal="center"/>
      <protection/>
    </xf>
    <xf numFmtId="0" fontId="0" fillId="0" borderId="25" xfId="108" applyFont="1" applyFill="1" applyBorder="1" applyAlignment="1" applyProtection="1">
      <alignment horizontal="center" vertical="center" wrapText="1"/>
      <protection/>
    </xf>
    <xf numFmtId="164" fontId="0" fillId="0" borderId="25" xfId="105" applyNumberFormat="1" applyFont="1" applyBorder="1" applyAlignment="1">
      <alignment horizontal="center"/>
      <protection/>
    </xf>
    <xf numFmtId="0" fontId="2" fillId="0" borderId="34" xfId="105" applyFont="1" applyBorder="1" applyAlignment="1">
      <alignment horizontal="center"/>
      <protection/>
    </xf>
    <xf numFmtId="0" fontId="0" fillId="0" borderId="31" xfId="0" applyFill="1" applyBorder="1" applyAlignment="1">
      <alignment/>
    </xf>
    <xf numFmtId="0" fontId="0" fillId="0" borderId="32" xfId="105" applyFont="1" applyBorder="1">
      <alignment/>
      <protection/>
    </xf>
    <xf numFmtId="0" fontId="0" fillId="0" borderId="32" xfId="105" applyFont="1" applyBorder="1" applyAlignment="1">
      <alignment horizontal="center"/>
      <protection/>
    </xf>
    <xf numFmtId="169" fontId="0" fillId="0" borderId="32" xfId="105" applyNumberFormat="1" applyFont="1" applyBorder="1" applyAlignment="1" quotePrefix="1">
      <alignment horizontal="center"/>
      <protection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2" fontId="12" fillId="0" borderId="34" xfId="0" applyNumberFormat="1" applyFont="1" applyBorder="1" applyAlignment="1">
      <alignment/>
    </xf>
    <xf numFmtId="168" fontId="12" fillId="0" borderId="34" xfId="105" applyNumberFormat="1" applyFont="1" applyBorder="1" applyAlignment="1">
      <alignment horizontal="center"/>
      <protection/>
    </xf>
    <xf numFmtId="168" fontId="12" fillId="0" borderId="31" xfId="105" applyNumberFormat="1" applyFont="1" applyFill="1" applyBorder="1" applyAlignment="1">
      <alignment horizontal="center"/>
      <protection/>
    </xf>
    <xf numFmtId="168" fontId="12" fillId="0" borderId="32" xfId="105" applyNumberFormat="1" applyFont="1" applyFill="1" applyBorder="1" applyAlignment="1">
      <alignment horizontal="center"/>
      <protection/>
    </xf>
    <xf numFmtId="168" fontId="0" fillId="0" borderId="32" xfId="105" applyNumberFormat="1" applyFont="1" applyFill="1" applyBorder="1" applyAlignment="1">
      <alignment horizontal="center"/>
      <protection/>
    </xf>
    <xf numFmtId="2" fontId="12" fillId="0" borderId="46" xfId="105" applyNumberFormat="1" applyFont="1" applyBorder="1" applyAlignment="1">
      <alignment horizontal="center"/>
      <protection/>
    </xf>
    <xf numFmtId="0" fontId="2" fillId="0" borderId="0" xfId="105" applyFont="1" applyBorder="1" applyAlignment="1">
      <alignment horizontal="center"/>
      <protection/>
    </xf>
    <xf numFmtId="0" fontId="0" fillId="0" borderId="0" xfId="105" applyFont="1" applyBorder="1" applyAlignment="1">
      <alignment horizontal="left"/>
      <protection/>
    </xf>
    <xf numFmtId="0" fontId="0" fillId="0" borderId="0" xfId="105" applyFont="1" applyBorder="1">
      <alignment/>
      <protection/>
    </xf>
    <xf numFmtId="169" fontId="0" fillId="0" borderId="0" xfId="105" applyNumberFormat="1" applyFont="1" applyBorder="1" applyAlignment="1">
      <alignment horizontal="center"/>
      <protection/>
    </xf>
    <xf numFmtId="0" fontId="0" fillId="0" borderId="0" xfId="105" applyFont="1" applyBorder="1" applyAlignment="1" applyProtection="1">
      <alignment horizontal="left"/>
      <protection/>
    </xf>
    <xf numFmtId="168" fontId="12" fillId="0" borderId="0" xfId="105" applyNumberFormat="1" applyFont="1" applyBorder="1" applyAlignment="1">
      <alignment horizontal="center"/>
      <protection/>
    </xf>
    <xf numFmtId="168" fontId="0" fillId="0" borderId="0" xfId="105" applyNumberFormat="1" applyFont="1" applyFill="1" applyBorder="1" applyAlignment="1">
      <alignment horizontal="center"/>
      <protection/>
    </xf>
    <xf numFmtId="168" fontId="0" fillId="0" borderId="0" xfId="105" applyNumberFormat="1" applyFont="1" applyBorder="1" applyAlignment="1">
      <alignment horizontal="center"/>
      <protection/>
    </xf>
    <xf numFmtId="2" fontId="12" fillId="0" borderId="0" xfId="105" applyNumberFormat="1" applyFont="1" applyBorder="1" applyAlignment="1">
      <alignment horizontal="center"/>
      <protection/>
    </xf>
    <xf numFmtId="0" fontId="10" fillId="34" borderId="10" xfId="105" applyFont="1" applyFill="1" applyBorder="1" applyAlignment="1">
      <alignment horizontal="center" vertical="center"/>
      <protection/>
    </xf>
    <xf numFmtId="0" fontId="23" fillId="34" borderId="116" xfId="105" applyFont="1" applyFill="1" applyBorder="1" applyAlignment="1">
      <alignment horizontal="left" vertical="center" wrapText="1"/>
      <protection/>
    </xf>
    <xf numFmtId="2" fontId="35" fillId="41" borderId="157" xfId="105" applyNumberFormat="1" applyFont="1" applyFill="1" applyBorder="1" applyAlignment="1">
      <alignment horizontal="center" wrapText="1"/>
      <protection/>
    </xf>
    <xf numFmtId="0" fontId="0" fillId="0" borderId="22" xfId="63" applyFont="1" applyBorder="1" applyAlignment="1">
      <alignment horizontal="left"/>
      <protection/>
    </xf>
    <xf numFmtId="164" fontId="0" fillId="0" borderId="57" xfId="105" applyNumberFormat="1" applyFont="1" applyBorder="1" applyAlignment="1">
      <alignment horizontal="center"/>
      <protection/>
    </xf>
    <xf numFmtId="0" fontId="0" fillId="0" borderId="43" xfId="63" applyFont="1" applyBorder="1" applyAlignment="1">
      <alignment horizontal="left"/>
      <protection/>
    </xf>
    <xf numFmtId="0" fontId="0" fillId="0" borderId="55" xfId="105" applyFont="1" applyBorder="1">
      <alignment/>
      <protection/>
    </xf>
    <xf numFmtId="2" fontId="12" fillId="0" borderId="55" xfId="63" applyNumberFormat="1" applyFont="1" applyBorder="1" applyAlignment="1">
      <alignment horizontal="center"/>
      <protection/>
    </xf>
    <xf numFmtId="2" fontId="12" fillId="0" borderId="60" xfId="105" applyNumberFormat="1" applyFont="1" applyFill="1" applyBorder="1" applyAlignment="1">
      <alignment horizontal="center"/>
      <protection/>
    </xf>
    <xf numFmtId="168" fontId="12" fillId="0" borderId="63" xfId="63" applyNumberFormat="1" applyFont="1" applyBorder="1" applyAlignment="1">
      <alignment horizontal="center"/>
      <protection/>
    </xf>
    <xf numFmtId="168" fontId="0" fillId="0" borderId="183" xfId="63" applyNumberFormat="1" applyFont="1" applyFill="1" applyBorder="1" applyAlignment="1">
      <alignment horizontal="center"/>
      <protection/>
    </xf>
    <xf numFmtId="168" fontId="12" fillId="0" borderId="207" xfId="63" applyNumberFormat="1" applyFont="1" applyFill="1" applyBorder="1" applyAlignment="1">
      <alignment horizontal="center"/>
      <protection/>
    </xf>
    <xf numFmtId="2" fontId="12" fillId="0" borderId="208" xfId="63" applyNumberFormat="1" applyFont="1" applyFill="1" applyBorder="1" applyAlignment="1">
      <alignment horizontal="center"/>
      <protection/>
    </xf>
    <xf numFmtId="0" fontId="0" fillId="0" borderId="24" xfId="63" applyFont="1" applyBorder="1" applyAlignment="1">
      <alignment horizontal="left"/>
      <protection/>
    </xf>
    <xf numFmtId="0" fontId="0" fillId="0" borderId="29" xfId="100" applyFont="1" applyBorder="1" applyAlignment="1">
      <alignment horizontal="left"/>
      <protection/>
    </xf>
    <xf numFmtId="0" fontId="0" fillId="0" borderId="26" xfId="105" applyFont="1" applyBorder="1">
      <alignment/>
      <protection/>
    </xf>
    <xf numFmtId="2" fontId="12" fillId="0" borderId="26" xfId="63" applyNumberFormat="1" applyFont="1" applyBorder="1" applyAlignment="1">
      <alignment horizontal="center"/>
      <protection/>
    </xf>
    <xf numFmtId="168" fontId="12" fillId="0" borderId="64" xfId="63" applyNumberFormat="1" applyFont="1" applyBorder="1" applyAlignment="1">
      <alignment horizontal="center"/>
      <protection/>
    </xf>
    <xf numFmtId="168" fontId="12" fillId="0" borderId="184" xfId="63" applyNumberFormat="1" applyFont="1" applyFill="1" applyBorder="1" applyAlignment="1">
      <alignment horizontal="center"/>
      <protection/>
    </xf>
    <xf numFmtId="168" fontId="12" fillId="0" borderId="209" xfId="63" applyNumberFormat="1" applyFont="1" applyFill="1" applyBorder="1" applyAlignment="1">
      <alignment horizontal="center"/>
      <protection/>
    </xf>
    <xf numFmtId="168" fontId="0" fillId="0" borderId="209" xfId="63" applyNumberFormat="1" applyFont="1" applyFill="1" applyBorder="1" applyAlignment="1">
      <alignment horizontal="center"/>
      <protection/>
    </xf>
    <xf numFmtId="2" fontId="12" fillId="0" borderId="210" xfId="63" applyNumberFormat="1" applyFont="1" applyFill="1" applyBorder="1" applyAlignment="1">
      <alignment horizontal="center"/>
      <protection/>
    </xf>
    <xf numFmtId="0" fontId="0" fillId="0" borderId="29" xfId="63" applyFont="1" applyBorder="1" applyAlignment="1">
      <alignment horizontal="left"/>
      <protection/>
    </xf>
    <xf numFmtId="168" fontId="0" fillId="0" borderId="184" xfId="63" applyNumberFormat="1" applyFont="1" applyFill="1" applyBorder="1" applyAlignment="1">
      <alignment horizontal="center"/>
      <protection/>
    </xf>
    <xf numFmtId="0" fontId="0" fillId="0" borderId="31" xfId="63" applyFont="1" applyBorder="1" applyAlignment="1">
      <alignment horizontal="left"/>
      <protection/>
    </xf>
    <xf numFmtId="164" fontId="0" fillId="0" borderId="32" xfId="105" applyNumberFormat="1" applyFont="1" applyBorder="1" applyAlignment="1">
      <alignment horizontal="center"/>
      <protection/>
    </xf>
    <xf numFmtId="0" fontId="0" fillId="0" borderId="33" xfId="63" applyFont="1" applyBorder="1" applyAlignment="1">
      <alignment horizontal="left"/>
      <protection/>
    </xf>
    <xf numFmtId="0" fontId="0" fillId="0" borderId="34" xfId="105" applyFont="1" applyBorder="1">
      <alignment/>
      <protection/>
    </xf>
    <xf numFmtId="2" fontId="12" fillId="0" borderId="34" xfId="63" applyNumberFormat="1" applyFont="1" applyBorder="1" applyAlignment="1">
      <alignment horizontal="center"/>
      <protection/>
    </xf>
    <xf numFmtId="168" fontId="12" fillId="0" borderId="65" xfId="63" applyNumberFormat="1" applyFont="1" applyBorder="1" applyAlignment="1">
      <alignment horizontal="center"/>
      <protection/>
    </xf>
    <xf numFmtId="168" fontId="12" fillId="0" borderId="186" xfId="63" applyNumberFormat="1" applyFont="1" applyFill="1" applyBorder="1" applyAlignment="1">
      <alignment horizontal="center"/>
      <protection/>
    </xf>
    <xf numFmtId="168" fontId="12" fillId="0" borderId="211" xfId="63" applyNumberFormat="1" applyFont="1" applyFill="1" applyBorder="1" applyAlignment="1">
      <alignment horizontal="center"/>
      <protection/>
    </xf>
    <xf numFmtId="168" fontId="0" fillId="0" borderId="211" xfId="63" applyNumberFormat="1" applyFont="1" applyFill="1" applyBorder="1" applyAlignment="1">
      <alignment horizontal="center"/>
      <protection/>
    </xf>
    <xf numFmtId="2" fontId="12" fillId="0" borderId="212" xfId="63" applyNumberFormat="1" applyFont="1" applyFill="1" applyBorder="1" applyAlignment="1">
      <alignment horizontal="center"/>
      <protection/>
    </xf>
    <xf numFmtId="0" fontId="5" fillId="0" borderId="0" xfId="105" applyFont="1" applyBorder="1" applyAlignment="1">
      <alignment horizontal="center"/>
      <protection/>
    </xf>
    <xf numFmtId="0" fontId="0" fillId="0" borderId="0" xfId="100" applyFont="1" applyBorder="1" applyAlignment="1">
      <alignment horizontal="left"/>
      <protection/>
    </xf>
    <xf numFmtId="168" fontId="34" fillId="0" borderId="0" xfId="105" applyNumberFormat="1" applyFont="1" applyBorder="1" applyAlignment="1">
      <alignment horizontal="center"/>
      <protection/>
    </xf>
    <xf numFmtId="2" fontId="0" fillId="0" borderId="0" xfId="105" applyNumberFormat="1" applyFont="1" applyBorder="1" applyAlignment="1">
      <alignment horizontal="center"/>
      <protection/>
    </xf>
    <xf numFmtId="2" fontId="34" fillId="0" borderId="0" xfId="105" applyNumberFormat="1" applyFont="1" applyBorder="1" applyAlignment="1">
      <alignment horizontal="center"/>
      <protection/>
    </xf>
    <xf numFmtId="0" fontId="58" fillId="0" borderId="0" xfId="105" applyFont="1">
      <alignment/>
      <protection/>
    </xf>
    <xf numFmtId="0" fontId="57" fillId="0" borderId="0" xfId="105" applyFont="1" applyAlignment="1">
      <alignment horizontal="center"/>
      <protection/>
    </xf>
    <xf numFmtId="169" fontId="57" fillId="0" borderId="0" xfId="105" applyNumberFormat="1" applyFont="1" applyAlignment="1">
      <alignment horizontal="center"/>
      <protection/>
    </xf>
    <xf numFmtId="168" fontId="59" fillId="0" borderId="0" xfId="105" applyNumberFormat="1" applyFont="1">
      <alignment/>
      <protection/>
    </xf>
    <xf numFmtId="0" fontId="57" fillId="0" borderId="0" xfId="105" applyFont="1" applyFill="1" applyBorder="1">
      <alignment/>
      <protection/>
    </xf>
    <xf numFmtId="168" fontId="57" fillId="0" borderId="0" xfId="105" applyNumberFormat="1" applyFont="1">
      <alignment/>
      <protection/>
    </xf>
    <xf numFmtId="0" fontId="6" fillId="0" borderId="0" xfId="105" applyFont="1">
      <alignment/>
      <protection/>
    </xf>
    <xf numFmtId="0" fontId="10" fillId="0" borderId="63" xfId="105" applyFont="1" applyBorder="1" applyAlignment="1">
      <alignment horizontal="center"/>
      <protection/>
    </xf>
    <xf numFmtId="0" fontId="0" fillId="0" borderId="183" xfId="0" applyFill="1" applyBorder="1" applyAlignment="1">
      <alignment/>
    </xf>
    <xf numFmtId="0" fontId="0" fillId="0" borderId="207" xfId="105" applyFont="1" applyBorder="1" applyAlignment="1">
      <alignment horizontal="center"/>
      <protection/>
    </xf>
    <xf numFmtId="164" fontId="0" fillId="0" borderId="207" xfId="105" applyNumberFormat="1" applyFont="1" applyBorder="1" applyAlignment="1">
      <alignment horizontal="center"/>
      <protection/>
    </xf>
    <xf numFmtId="169" fontId="0" fillId="0" borderId="207" xfId="105" applyNumberFormat="1" applyFont="1" applyBorder="1" applyAlignment="1" quotePrefix="1">
      <alignment horizontal="center"/>
      <protection/>
    </xf>
    <xf numFmtId="0" fontId="0" fillId="0" borderId="213" xfId="63" applyFont="1" applyFill="1" applyBorder="1" applyAlignment="1">
      <alignment horizontal="left"/>
      <protection/>
    </xf>
    <xf numFmtId="0" fontId="0" fillId="0" borderId="63" xfId="105" applyFont="1" applyFill="1" applyBorder="1">
      <alignment/>
      <protection/>
    </xf>
    <xf numFmtId="2" fontId="12" fillId="0" borderId="63" xfId="63" applyNumberFormat="1" applyFont="1" applyBorder="1" applyAlignment="1">
      <alignment horizontal="center"/>
      <protection/>
    </xf>
    <xf numFmtId="168" fontId="12" fillId="0" borderId="183" xfId="63" applyNumberFormat="1" applyFont="1" applyFill="1" applyBorder="1" applyAlignment="1">
      <alignment horizontal="center"/>
      <protection/>
    </xf>
    <xf numFmtId="168" fontId="0" fillId="0" borderId="207" xfId="63" applyNumberFormat="1" applyFont="1" applyFill="1" applyBorder="1" applyAlignment="1">
      <alignment horizontal="center"/>
      <protection/>
    </xf>
    <xf numFmtId="0" fontId="10" fillId="0" borderId="64" xfId="105" applyFont="1" applyBorder="1" applyAlignment="1">
      <alignment horizontal="center"/>
      <protection/>
    </xf>
    <xf numFmtId="0" fontId="0" fillId="0" borderId="184" xfId="0" applyFill="1" applyBorder="1" applyAlignment="1">
      <alignment/>
    </xf>
    <xf numFmtId="0" fontId="0" fillId="0" borderId="209" xfId="105" applyFont="1" applyBorder="1" applyAlignment="1">
      <alignment horizontal="center"/>
      <protection/>
    </xf>
    <xf numFmtId="164" fontId="0" fillId="0" borderId="209" xfId="105" applyNumberFormat="1" applyFont="1" applyBorder="1" applyAlignment="1">
      <alignment horizontal="center"/>
      <protection/>
    </xf>
    <xf numFmtId="169" fontId="0" fillId="0" borderId="209" xfId="105" applyNumberFormat="1" applyFont="1" applyBorder="1" applyAlignment="1" quotePrefix="1">
      <alignment horizontal="center"/>
      <protection/>
    </xf>
    <xf numFmtId="0" fontId="0" fillId="0" borderId="214" xfId="0" applyFill="1" applyBorder="1" applyAlignment="1">
      <alignment/>
    </xf>
    <xf numFmtId="0" fontId="0" fillId="0" borderId="64" xfId="0" applyFill="1" applyBorder="1" applyAlignment="1">
      <alignment/>
    </xf>
    <xf numFmtId="2" fontId="12" fillId="0" borderId="64" xfId="63" applyNumberFormat="1" applyFont="1" applyBorder="1" applyAlignment="1">
      <alignment horizontal="center"/>
      <protection/>
    </xf>
    <xf numFmtId="0" fontId="0" fillId="0" borderId="214" xfId="63" applyFont="1" applyFill="1" applyBorder="1" applyAlignment="1">
      <alignment horizontal="left"/>
      <protection/>
    </xf>
    <xf numFmtId="0" fontId="2" fillId="0" borderId="64" xfId="105" applyFont="1" applyBorder="1" applyAlignment="1">
      <alignment horizontal="center"/>
      <protection/>
    </xf>
    <xf numFmtId="0" fontId="2" fillId="0" borderId="65" xfId="105" applyFont="1" applyBorder="1" applyAlignment="1">
      <alignment horizontal="center"/>
      <protection/>
    </xf>
    <xf numFmtId="0" fontId="0" fillId="0" borderId="186" xfId="0" applyFill="1" applyBorder="1" applyAlignment="1">
      <alignment/>
    </xf>
    <xf numFmtId="0" fontId="0" fillId="0" borderId="211" xfId="105" applyFont="1" applyBorder="1" applyAlignment="1">
      <alignment horizontal="center"/>
      <protection/>
    </xf>
    <xf numFmtId="164" fontId="0" fillId="0" borderId="211" xfId="105" applyNumberFormat="1" applyFont="1" applyBorder="1" applyAlignment="1">
      <alignment horizontal="center"/>
      <protection/>
    </xf>
    <xf numFmtId="169" fontId="0" fillId="0" borderId="211" xfId="105" applyNumberFormat="1" applyFont="1" applyBorder="1" applyAlignment="1" quotePrefix="1">
      <alignment horizontal="center"/>
      <protection/>
    </xf>
    <xf numFmtId="0" fontId="0" fillId="0" borderId="215" xfId="0" applyFill="1" applyBorder="1" applyAlignment="1">
      <alignment/>
    </xf>
    <xf numFmtId="0" fontId="0" fillId="0" borderId="65" xfId="0" applyFill="1" applyBorder="1" applyAlignment="1">
      <alignment/>
    </xf>
    <xf numFmtId="2" fontId="12" fillId="0" borderId="65" xfId="63" applyNumberFormat="1" applyFont="1" applyBorder="1" applyAlignment="1">
      <alignment horizontal="center"/>
      <protection/>
    </xf>
    <xf numFmtId="0" fontId="0" fillId="0" borderId="183" xfId="63" applyFont="1" applyBorder="1" applyAlignment="1">
      <alignment horizontal="left"/>
      <protection/>
    </xf>
    <xf numFmtId="0" fontId="0" fillId="0" borderId="213" xfId="63" applyFont="1" applyBorder="1" applyAlignment="1">
      <alignment horizontal="left"/>
      <protection/>
    </xf>
    <xf numFmtId="0" fontId="0" fillId="0" borderId="63" xfId="0" applyFill="1" applyBorder="1" applyAlignment="1">
      <alignment/>
    </xf>
    <xf numFmtId="0" fontId="0" fillId="0" borderId="211" xfId="105" applyFont="1" applyBorder="1" applyAlignment="1">
      <alignment horizontal="left"/>
      <protection/>
    </xf>
    <xf numFmtId="2" fontId="12" fillId="44" borderId="65" xfId="63" applyNumberFormat="1" applyFont="1" applyFill="1" applyBorder="1" applyAlignment="1">
      <alignment horizontal="center"/>
      <protection/>
    </xf>
    <xf numFmtId="168" fontId="0" fillId="44" borderId="186" xfId="63" applyNumberFormat="1" applyFont="1" applyFill="1" applyBorder="1" applyAlignment="1">
      <alignment horizontal="center"/>
      <protection/>
    </xf>
    <xf numFmtId="168" fontId="12" fillId="44" borderId="211" xfId="63" applyNumberFormat="1" applyFont="1" applyFill="1" applyBorder="1" applyAlignment="1">
      <alignment horizontal="center"/>
      <protection/>
    </xf>
    <xf numFmtId="2" fontId="12" fillId="44" borderId="212" xfId="63" applyNumberFormat="1" applyFont="1" applyFill="1" applyBorder="1" applyAlignment="1">
      <alignment horizontal="center"/>
      <protection/>
    </xf>
    <xf numFmtId="0" fontId="57" fillId="0" borderId="0" xfId="99" applyFont="1">
      <alignment/>
      <protection/>
    </xf>
    <xf numFmtId="0" fontId="44" fillId="0" borderId="0" xfId="99" applyFont="1" applyBorder="1" applyAlignment="1">
      <alignment horizontal="center"/>
      <protection/>
    </xf>
    <xf numFmtId="0" fontId="39" fillId="0" borderId="0" xfId="99" applyFont="1" applyBorder="1" applyAlignment="1">
      <alignment horizontal="left"/>
      <protection/>
    </xf>
    <xf numFmtId="0" fontId="51" fillId="0" borderId="0" xfId="99" applyFont="1" applyFill="1" applyBorder="1" applyAlignment="1">
      <alignment horizontal="center"/>
      <protection/>
    </xf>
    <xf numFmtId="164" fontId="51" fillId="0" borderId="0" xfId="99" applyNumberFormat="1" applyFont="1" applyBorder="1" applyAlignment="1">
      <alignment horizontal="center"/>
      <protection/>
    </xf>
    <xf numFmtId="0" fontId="51" fillId="0" borderId="0" xfId="99" applyFont="1" applyBorder="1" applyAlignment="1">
      <alignment horizontal="center"/>
      <protection/>
    </xf>
    <xf numFmtId="1" fontId="51" fillId="0" borderId="0" xfId="99" applyNumberFormat="1" applyFont="1" applyFill="1" applyBorder="1" applyAlignment="1">
      <alignment horizontal="center"/>
      <protection/>
    </xf>
    <xf numFmtId="1" fontId="51" fillId="0" borderId="0" xfId="99" applyNumberFormat="1" applyFont="1" applyFill="1" applyBorder="1">
      <alignment/>
      <protection/>
    </xf>
    <xf numFmtId="0" fontId="51" fillId="0" borderId="0" xfId="99" applyFont="1" applyBorder="1">
      <alignment/>
      <protection/>
    </xf>
    <xf numFmtId="0" fontId="39" fillId="0" borderId="0" xfId="99" applyFont="1" applyBorder="1">
      <alignment/>
      <protection/>
    </xf>
    <xf numFmtId="0" fontId="39" fillId="0" borderId="0" xfId="99" applyFont="1">
      <alignment/>
      <protection/>
    </xf>
    <xf numFmtId="0" fontId="39" fillId="0" borderId="0" xfId="99" applyFont="1" applyAlignment="1">
      <alignment vertical="center"/>
      <protection/>
    </xf>
    <xf numFmtId="0" fontId="35" fillId="34" borderId="22" xfId="99" applyFont="1" applyFill="1" applyBorder="1" applyAlignment="1">
      <alignment horizontal="center" vertical="center"/>
      <protection/>
    </xf>
    <xf numFmtId="0" fontId="35" fillId="34" borderId="57" xfId="99" applyFont="1" applyFill="1" applyBorder="1" applyAlignment="1">
      <alignment horizontal="left" vertical="center"/>
      <protection/>
    </xf>
    <xf numFmtId="0" fontId="44" fillId="34" borderId="57" xfId="99" applyFont="1" applyFill="1" applyBorder="1" applyAlignment="1">
      <alignment horizontal="center" vertical="center"/>
      <protection/>
    </xf>
    <xf numFmtId="0" fontId="35" fillId="34" borderId="57" xfId="99" applyFont="1" applyFill="1" applyBorder="1" applyAlignment="1">
      <alignment horizontal="center" vertical="center"/>
      <protection/>
    </xf>
    <xf numFmtId="0" fontId="35" fillId="34" borderId="43" xfId="99" applyFont="1" applyFill="1" applyBorder="1" applyAlignment="1">
      <alignment horizontal="center" vertical="center"/>
      <protection/>
    </xf>
    <xf numFmtId="0" fontId="35" fillId="34" borderId="55" xfId="99" applyFont="1" applyFill="1" applyBorder="1" applyAlignment="1">
      <alignment horizontal="center" vertical="center"/>
      <protection/>
    </xf>
    <xf numFmtId="0" fontId="35" fillId="0" borderId="0" xfId="99" applyFont="1" applyFill="1" applyBorder="1" applyAlignment="1">
      <alignment horizontal="center" vertical="center"/>
      <protection/>
    </xf>
    <xf numFmtId="0" fontId="35" fillId="41" borderId="22" xfId="99" applyFont="1" applyFill="1" applyBorder="1" applyAlignment="1">
      <alignment horizontal="center" vertical="center"/>
      <protection/>
    </xf>
    <xf numFmtId="1" fontId="35" fillId="41" borderId="44" xfId="99" applyNumberFormat="1" applyFont="1" applyFill="1" applyBorder="1" applyAlignment="1">
      <alignment horizontal="center" vertical="center"/>
      <protection/>
    </xf>
    <xf numFmtId="0" fontId="35" fillId="41" borderId="42" xfId="99" applyFont="1" applyFill="1" applyBorder="1" applyAlignment="1">
      <alignment horizontal="center" vertical="center"/>
      <protection/>
    </xf>
    <xf numFmtId="1" fontId="35" fillId="41" borderId="23" xfId="99" applyNumberFormat="1" applyFont="1" applyFill="1" applyBorder="1" applyAlignment="1">
      <alignment horizontal="center" vertical="center"/>
      <protection/>
    </xf>
    <xf numFmtId="0" fontId="35" fillId="41" borderId="42" xfId="99" applyFont="1" applyFill="1" applyBorder="1" applyAlignment="1">
      <alignment vertical="center"/>
      <protection/>
    </xf>
    <xf numFmtId="0" fontId="44" fillId="0" borderId="24" xfId="99" applyFont="1" applyBorder="1" applyAlignment="1">
      <alignment horizontal="center" vertical="center"/>
      <protection/>
    </xf>
    <xf numFmtId="0" fontId="51" fillId="0" borderId="15" xfId="99" applyFont="1" applyFill="1" applyBorder="1" applyAlignment="1">
      <alignment horizontal="left" vertical="center"/>
      <protection/>
    </xf>
    <xf numFmtId="0" fontId="39" fillId="0" borderId="25" xfId="99" applyFont="1" applyBorder="1" applyAlignment="1">
      <alignment horizontal="center" vertical="center"/>
      <protection/>
    </xf>
    <xf numFmtId="0" fontId="51" fillId="0" borderId="15" xfId="99" applyFont="1" applyFill="1" applyBorder="1" applyAlignment="1">
      <alignment horizontal="center" vertical="center"/>
      <protection/>
    </xf>
    <xf numFmtId="164" fontId="39" fillId="0" borderId="15" xfId="99" applyNumberFormat="1" applyFont="1" applyBorder="1" applyAlignment="1">
      <alignment horizontal="center" vertical="center"/>
      <protection/>
    </xf>
    <xf numFmtId="0" fontId="51" fillId="0" borderId="16" xfId="99" applyFont="1" applyBorder="1" applyAlignment="1">
      <alignment horizontal="left" vertical="center"/>
      <protection/>
    </xf>
    <xf numFmtId="1" fontId="60" fillId="0" borderId="26" xfId="99" applyNumberFormat="1" applyFont="1" applyFill="1" applyBorder="1" applyAlignment="1">
      <alignment horizontal="center" vertical="center"/>
      <protection/>
    </xf>
    <xf numFmtId="1" fontId="51" fillId="0" borderId="0" xfId="99" applyNumberFormat="1" applyFont="1" applyFill="1" applyBorder="1" applyAlignment="1">
      <alignment vertical="center"/>
      <protection/>
    </xf>
    <xf numFmtId="0" fontId="61" fillId="0" borderId="24" xfId="99" applyFont="1" applyBorder="1" applyAlignment="1">
      <alignment horizontal="center" vertical="center"/>
      <protection/>
    </xf>
    <xf numFmtId="0" fontId="44" fillId="0" borderId="29" xfId="99" applyFont="1" applyBorder="1" applyAlignment="1">
      <alignment horizontal="center" vertical="center"/>
      <protection/>
    </xf>
    <xf numFmtId="0" fontId="44" fillId="0" borderId="27" xfId="99" applyFont="1" applyBorder="1" applyAlignment="1">
      <alignment horizontal="center" vertical="center"/>
      <protection/>
    </xf>
    <xf numFmtId="0" fontId="51" fillId="0" borderId="25" xfId="81" applyFont="1" applyBorder="1" applyAlignment="1">
      <alignment vertical="center"/>
      <protection/>
    </xf>
    <xf numFmtId="164" fontId="39" fillId="0" borderId="25" xfId="99" applyNumberFormat="1" applyFont="1" applyBorder="1" applyAlignment="1">
      <alignment horizontal="center" vertical="center"/>
      <protection/>
    </xf>
    <xf numFmtId="0" fontId="39" fillId="0" borderId="29" xfId="99" applyFont="1" applyBorder="1" applyAlignment="1">
      <alignment horizontal="left" vertical="center"/>
      <protection/>
    </xf>
    <xf numFmtId="0" fontId="51" fillId="0" borderId="25" xfId="99" applyFont="1" applyFill="1" applyBorder="1" applyAlignment="1">
      <alignment horizontal="left" vertical="center"/>
      <protection/>
    </xf>
    <xf numFmtId="0" fontId="51" fillId="0" borderId="25" xfId="99" applyFont="1" applyFill="1" applyBorder="1" applyAlignment="1">
      <alignment horizontal="center" vertical="center"/>
      <protection/>
    </xf>
    <xf numFmtId="164" fontId="51" fillId="0" borderId="25" xfId="99" applyNumberFormat="1" applyFont="1" applyBorder="1" applyAlignment="1">
      <alignment horizontal="center" vertical="center"/>
      <protection/>
    </xf>
    <xf numFmtId="49" fontId="51" fillId="0" borderId="29" xfId="99" applyNumberFormat="1" applyFont="1" applyBorder="1" applyAlignment="1">
      <alignment horizontal="left" vertical="center"/>
      <protection/>
    </xf>
    <xf numFmtId="0" fontId="39" fillId="0" borderId="24" xfId="99" applyFont="1" applyBorder="1" applyAlignment="1">
      <alignment horizontal="center" vertical="center"/>
      <protection/>
    </xf>
    <xf numFmtId="0" fontId="39" fillId="0" borderId="25" xfId="99" applyFont="1" applyBorder="1" applyAlignment="1">
      <alignment horizontal="left" vertical="center"/>
      <protection/>
    </xf>
    <xf numFmtId="0" fontId="44" fillId="0" borderId="25" xfId="99" applyFont="1" applyBorder="1" applyAlignment="1">
      <alignment horizontal="center" vertical="center"/>
      <protection/>
    </xf>
    <xf numFmtId="0" fontId="51" fillId="0" borderId="29" xfId="99" applyFont="1" applyBorder="1" applyAlignment="1">
      <alignment horizontal="left" vertical="center"/>
      <protection/>
    </xf>
    <xf numFmtId="0" fontId="39" fillId="0" borderId="15" xfId="99" applyFont="1" applyBorder="1" applyAlignment="1">
      <alignment horizontal="left" vertical="center"/>
      <protection/>
    </xf>
    <xf numFmtId="0" fontId="39" fillId="0" borderId="15" xfId="99" applyFont="1" applyBorder="1" applyAlignment="1">
      <alignment horizontal="center" vertical="center"/>
      <protection/>
    </xf>
    <xf numFmtId="0" fontId="39" fillId="0" borderId="0" xfId="99" applyFont="1" applyBorder="1" applyAlignment="1">
      <alignment horizontal="left" vertical="center"/>
      <protection/>
    </xf>
    <xf numFmtId="0" fontId="51" fillId="0" borderId="25" xfId="99" applyFont="1" applyBorder="1" applyAlignment="1">
      <alignment horizontal="left" vertical="center"/>
      <protection/>
    </xf>
    <xf numFmtId="0" fontId="39" fillId="0" borderId="35" xfId="99" applyFont="1" applyBorder="1" applyAlignment="1">
      <alignment horizontal="center" vertical="center"/>
      <protection/>
    </xf>
    <xf numFmtId="0" fontId="51" fillId="0" borderId="53" xfId="99" applyFont="1" applyBorder="1" applyAlignment="1">
      <alignment horizontal="left" vertical="center"/>
      <protection/>
    </xf>
    <xf numFmtId="0" fontId="44" fillId="0" borderId="53" xfId="99" applyFont="1" applyBorder="1" applyAlignment="1">
      <alignment horizontal="center" vertical="center"/>
      <protection/>
    </xf>
    <xf numFmtId="0" fontId="39" fillId="0" borderId="53" xfId="99" applyFont="1" applyBorder="1" applyAlignment="1">
      <alignment horizontal="center" vertical="center"/>
      <protection/>
    </xf>
    <xf numFmtId="164" fontId="51" fillId="0" borderId="53" xfId="99" applyNumberFormat="1" applyFont="1" applyBorder="1" applyAlignment="1">
      <alignment horizontal="center" vertical="center"/>
      <protection/>
    </xf>
    <xf numFmtId="0" fontId="51" fillId="0" borderId="38" xfId="99" applyFont="1" applyBorder="1" applyAlignment="1">
      <alignment horizontal="left" vertical="center"/>
      <protection/>
    </xf>
    <xf numFmtId="1" fontId="60" fillId="0" borderId="51" xfId="99" applyNumberFormat="1" applyFont="1" applyFill="1" applyBorder="1" applyAlignment="1">
      <alignment horizontal="center" vertical="center"/>
      <protection/>
    </xf>
    <xf numFmtId="0" fontId="61" fillId="0" borderId="35" xfId="99" applyFont="1" applyBorder="1" applyAlignment="1">
      <alignment horizontal="center" vertical="center"/>
      <protection/>
    </xf>
    <xf numFmtId="0" fontId="44" fillId="0" borderId="38" xfId="99" applyFont="1" applyBorder="1" applyAlignment="1">
      <alignment horizontal="center" vertical="center"/>
      <protection/>
    </xf>
    <xf numFmtId="0" fontId="44" fillId="0" borderId="36" xfId="99" applyFont="1" applyBorder="1" applyAlignment="1">
      <alignment horizontal="center" vertical="center"/>
      <protection/>
    </xf>
    <xf numFmtId="0" fontId="39" fillId="0" borderId="14" xfId="99" applyFont="1" applyBorder="1" applyAlignment="1">
      <alignment horizontal="center" vertical="center"/>
      <protection/>
    </xf>
    <xf numFmtId="0" fontId="44" fillId="0" borderId="15" xfId="99" applyFont="1" applyBorder="1" applyAlignment="1">
      <alignment horizontal="center" vertical="center"/>
      <protection/>
    </xf>
    <xf numFmtId="0" fontId="39" fillId="0" borderId="16" xfId="99" applyFont="1" applyBorder="1" applyAlignment="1">
      <alignment horizontal="left" vertical="center"/>
      <protection/>
    </xf>
    <xf numFmtId="1" fontId="60" fillId="0" borderId="17" xfId="99" applyNumberFormat="1" applyFont="1" applyFill="1" applyBorder="1" applyAlignment="1">
      <alignment horizontal="center" vertical="center"/>
      <protection/>
    </xf>
    <xf numFmtId="0" fontId="62" fillId="0" borderId="0" xfId="99" applyFont="1" applyBorder="1" applyAlignment="1">
      <alignment horizontal="center" vertical="center"/>
      <protection/>
    </xf>
    <xf numFmtId="0" fontId="61" fillId="0" borderId="14" xfId="99" applyFont="1" applyBorder="1" applyAlignment="1">
      <alignment horizontal="center" vertical="center"/>
      <protection/>
    </xf>
    <xf numFmtId="0" fontId="44" fillId="0" borderId="16" xfId="99" applyFont="1" applyBorder="1" applyAlignment="1">
      <alignment horizontal="center" vertical="center"/>
      <protection/>
    </xf>
    <xf numFmtId="0" fontId="44" fillId="0" borderId="18" xfId="99" applyFont="1" applyBorder="1" applyAlignment="1">
      <alignment horizontal="center" vertical="center"/>
      <protection/>
    </xf>
    <xf numFmtId="0" fontId="39" fillId="0" borderId="31" xfId="99" applyFont="1" applyBorder="1" applyAlignment="1">
      <alignment horizontal="center" vertical="center"/>
      <protection/>
    </xf>
    <xf numFmtId="0" fontId="51" fillId="0" borderId="32" xfId="99" applyFont="1" applyFill="1" applyBorder="1" applyAlignment="1">
      <alignment horizontal="left" vertical="center"/>
      <protection/>
    </xf>
    <xf numFmtId="0" fontId="44" fillId="0" borderId="32" xfId="99" applyFont="1" applyBorder="1" applyAlignment="1">
      <alignment horizontal="center" vertical="center"/>
      <protection/>
    </xf>
    <xf numFmtId="0" fontId="51" fillId="0" borderId="32" xfId="99" applyFont="1" applyFill="1" applyBorder="1" applyAlignment="1">
      <alignment horizontal="center" vertical="center"/>
      <protection/>
    </xf>
    <xf numFmtId="164" fontId="51" fillId="0" borderId="32" xfId="99" applyNumberFormat="1" applyFont="1" applyBorder="1" applyAlignment="1">
      <alignment horizontal="center" vertical="center"/>
      <protection/>
    </xf>
    <xf numFmtId="49" fontId="51" fillId="0" borderId="33" xfId="99" applyNumberFormat="1" applyFont="1" applyBorder="1" applyAlignment="1">
      <alignment horizontal="left" vertical="center"/>
      <protection/>
    </xf>
    <xf numFmtId="1" fontId="60" fillId="0" borderId="34" xfId="99" applyNumberFormat="1" applyFont="1" applyFill="1" applyBorder="1" applyAlignment="1">
      <alignment horizontal="center" vertical="center"/>
      <protection/>
    </xf>
    <xf numFmtId="0" fontId="58" fillId="0" borderId="0" xfId="99" applyFont="1" applyBorder="1" applyAlignment="1">
      <alignment horizontal="center" vertical="center"/>
      <protection/>
    </xf>
    <xf numFmtId="0" fontId="61" fillId="0" borderId="31" xfId="99" applyFont="1" applyBorder="1" applyAlignment="1">
      <alignment horizontal="center" vertical="center"/>
      <protection/>
    </xf>
    <xf numFmtId="0" fontId="44" fillId="0" borderId="33" xfId="99" applyFont="1" applyBorder="1" applyAlignment="1">
      <alignment horizontal="center" vertical="center"/>
      <protection/>
    </xf>
    <xf numFmtId="0" fontId="44" fillId="0" borderId="46" xfId="99" applyFont="1" applyBorder="1" applyAlignment="1">
      <alignment horizontal="center" vertical="center"/>
      <protection/>
    </xf>
    <xf numFmtId="0" fontId="57" fillId="0" borderId="0" xfId="99" applyFont="1" applyAlignment="1">
      <alignment vertical="center"/>
      <protection/>
    </xf>
    <xf numFmtId="0" fontId="35" fillId="34" borderId="110" xfId="99" applyFont="1" applyFill="1" applyBorder="1" applyAlignment="1">
      <alignment horizontal="center" vertical="center"/>
      <protection/>
    </xf>
    <xf numFmtId="0" fontId="35" fillId="34" borderId="104" xfId="99" applyFont="1" applyFill="1" applyBorder="1" applyAlignment="1">
      <alignment horizontal="left" vertical="center"/>
      <protection/>
    </xf>
    <xf numFmtId="0" fontId="44" fillId="34" borderId="104" xfId="99" applyFont="1" applyFill="1" applyBorder="1" applyAlignment="1">
      <alignment horizontal="center" vertical="center"/>
      <protection/>
    </xf>
    <xf numFmtId="0" fontId="35" fillId="34" borderId="104" xfId="99" applyFont="1" applyFill="1" applyBorder="1" applyAlignment="1">
      <alignment horizontal="center" vertical="center"/>
      <protection/>
    </xf>
    <xf numFmtId="0" fontId="35" fillId="34" borderId="105" xfId="99" applyFont="1" applyFill="1" applyBorder="1" applyAlignment="1">
      <alignment horizontal="center" vertical="center"/>
      <protection/>
    </xf>
    <xf numFmtId="0" fontId="35" fillId="34" borderId="206" xfId="99" applyFont="1" applyFill="1" applyBorder="1" applyAlignment="1">
      <alignment horizontal="center" vertical="center"/>
      <protection/>
    </xf>
    <xf numFmtId="1" fontId="35" fillId="41" borderId="57" xfId="99" applyNumberFormat="1" applyFont="1" applyFill="1" applyBorder="1" applyAlignment="1">
      <alignment horizontal="center" vertical="center"/>
      <protection/>
    </xf>
    <xf numFmtId="0" fontId="35" fillId="41" borderId="112" xfId="99" applyFont="1" applyFill="1" applyBorder="1" applyAlignment="1">
      <alignment horizontal="center" vertical="center"/>
      <protection/>
    </xf>
    <xf numFmtId="0" fontId="63" fillId="0" borderId="0" xfId="99" applyFont="1">
      <alignment/>
      <protection/>
    </xf>
    <xf numFmtId="0" fontId="64" fillId="0" borderId="0" xfId="99" applyFont="1">
      <alignment/>
      <protection/>
    </xf>
    <xf numFmtId="164" fontId="51" fillId="0" borderId="15" xfId="99" applyNumberFormat="1" applyFont="1" applyBorder="1" applyAlignment="1">
      <alignment horizontal="center" vertical="center"/>
      <protection/>
    </xf>
    <xf numFmtId="49" fontId="51" fillId="0" borderId="16" xfId="99" applyNumberFormat="1" applyFont="1" applyBorder="1" applyAlignment="1">
      <alignment horizontal="left" vertical="center"/>
      <protection/>
    </xf>
    <xf numFmtId="0" fontId="61" fillId="0" borderId="0" xfId="99" applyFont="1">
      <alignment/>
      <protection/>
    </xf>
    <xf numFmtId="0" fontId="39" fillId="0" borderId="0" xfId="99" applyFont="1" applyBorder="1" applyAlignment="1">
      <alignment horizontal="center" vertical="center"/>
      <protection/>
    </xf>
    <xf numFmtId="0" fontId="51" fillId="0" borderId="32" xfId="99" applyFont="1" applyBorder="1" applyAlignment="1">
      <alignment horizontal="left" vertical="center"/>
      <protection/>
    </xf>
    <xf numFmtId="49" fontId="51" fillId="0" borderId="33" xfId="99" applyNumberFormat="1" applyFont="1" applyBorder="1" applyAlignment="1">
      <alignment horizontal="center" vertical="center"/>
      <protection/>
    </xf>
    <xf numFmtId="0" fontId="44" fillId="0" borderId="103" xfId="99" applyFont="1" applyBorder="1" applyAlignment="1">
      <alignment horizontal="center" vertical="center"/>
      <protection/>
    </xf>
    <xf numFmtId="0" fontId="59" fillId="0" borderId="0" xfId="99" applyFont="1" applyBorder="1" applyAlignment="1">
      <alignment horizontal="center"/>
      <protection/>
    </xf>
    <xf numFmtId="0" fontId="57" fillId="0" borderId="0" xfId="99" applyFont="1" applyAlignment="1">
      <alignment horizontal="left"/>
      <protection/>
    </xf>
    <xf numFmtId="0" fontId="64" fillId="0" borderId="0" xfId="99" applyFont="1" applyAlignment="1">
      <alignment horizontal="center"/>
      <protection/>
    </xf>
    <xf numFmtId="0" fontId="57" fillId="0" borderId="0" xfId="99" applyFont="1" applyAlignment="1">
      <alignment horizontal="center"/>
      <protection/>
    </xf>
    <xf numFmtId="0" fontId="62" fillId="0" borderId="0" xfId="99" applyFont="1" applyAlignment="1">
      <alignment horizontal="center"/>
      <protection/>
    </xf>
    <xf numFmtId="0" fontId="58" fillId="0" borderId="0" xfId="99" applyFont="1" applyBorder="1" applyAlignment="1">
      <alignment horizontal="center"/>
      <protection/>
    </xf>
    <xf numFmtId="0" fontId="58" fillId="0" borderId="0" xfId="99" applyFont="1" applyBorder="1">
      <alignment/>
      <protection/>
    </xf>
    <xf numFmtId="0" fontId="57" fillId="0" borderId="0" xfId="99" applyFont="1" applyBorder="1">
      <alignment/>
      <protection/>
    </xf>
    <xf numFmtId="1" fontId="58" fillId="0" borderId="0" xfId="99" applyNumberFormat="1" applyFont="1" applyFill="1" applyBorder="1">
      <alignment/>
      <protection/>
    </xf>
    <xf numFmtId="0" fontId="58" fillId="0" borderId="0" xfId="99" applyFont="1" applyFill="1" applyBorder="1" applyAlignment="1">
      <alignment horizontal="left"/>
      <protection/>
    </xf>
    <xf numFmtId="0" fontId="65" fillId="0" borderId="0" xfId="99" applyFont="1" applyBorder="1" applyAlignment="1">
      <alignment horizontal="center"/>
      <protection/>
    </xf>
    <xf numFmtId="49" fontId="58" fillId="0" borderId="0" xfId="99" applyNumberFormat="1" applyFont="1" applyBorder="1" applyAlignment="1">
      <alignment horizontal="center"/>
      <protection/>
    </xf>
    <xf numFmtId="1" fontId="57" fillId="0" borderId="0" xfId="99" applyNumberFormat="1" applyFont="1" applyBorder="1">
      <alignment/>
      <protection/>
    </xf>
    <xf numFmtId="0" fontId="58" fillId="0" borderId="0" xfId="99" applyFont="1" applyBorder="1" applyAlignment="1">
      <alignment horizontal="left"/>
      <protection/>
    </xf>
    <xf numFmtId="0" fontId="57" fillId="0" borderId="0" xfId="99" applyFont="1" applyBorder="1" applyAlignment="1">
      <alignment horizontal="left"/>
      <protection/>
    </xf>
    <xf numFmtId="0" fontId="64" fillId="0" borderId="0" xfId="99" applyFont="1" applyBorder="1" applyAlignment="1">
      <alignment horizontal="center"/>
      <protection/>
    </xf>
    <xf numFmtId="0" fontId="57" fillId="0" borderId="0" xfId="99" applyFont="1" applyBorder="1" applyAlignment="1">
      <alignment horizontal="center"/>
      <protection/>
    </xf>
    <xf numFmtId="0" fontId="62" fillId="0" borderId="0" xfId="99" applyFont="1" applyBorder="1" applyAlignment="1">
      <alignment horizontal="center"/>
      <protection/>
    </xf>
    <xf numFmtId="0" fontId="57" fillId="0" borderId="0" xfId="99" applyFont="1" applyBorder="1" applyAlignment="1">
      <alignment vertical="center"/>
      <protection/>
    </xf>
    <xf numFmtId="0" fontId="59" fillId="0" borderId="0" xfId="99" applyFont="1" applyAlignment="1">
      <alignment horizontal="center"/>
      <protection/>
    </xf>
    <xf numFmtId="1" fontId="57" fillId="0" borderId="0" xfId="99" applyNumberFormat="1" applyFont="1">
      <alignment/>
      <protection/>
    </xf>
    <xf numFmtId="169" fontId="99" fillId="0" borderId="0" xfId="84" applyNumberFormat="1">
      <alignment/>
      <protection/>
    </xf>
    <xf numFmtId="169" fontId="9" fillId="34" borderId="12" xfId="84" applyNumberFormat="1" applyFont="1" applyFill="1" applyBorder="1" applyAlignment="1">
      <alignment horizontal="center" vertical="center"/>
      <protection/>
    </xf>
    <xf numFmtId="169" fontId="47" fillId="0" borderId="15" xfId="61" applyNumberFormat="1" applyFont="1" applyFill="1" applyBorder="1" applyAlignment="1" applyProtection="1">
      <alignment horizontal="center" vertical="center"/>
      <protection/>
    </xf>
    <xf numFmtId="169" fontId="47" fillId="0" borderId="25" xfId="61" applyNumberFormat="1" applyFont="1" applyFill="1" applyBorder="1" applyAlignment="1" applyProtection="1">
      <alignment horizontal="center" vertical="center"/>
      <protection/>
    </xf>
    <xf numFmtId="169" fontId="47" fillId="0" borderId="32" xfId="61" applyNumberFormat="1" applyFont="1" applyFill="1" applyBorder="1" applyAlignment="1" applyProtection="1">
      <alignment horizontal="center" vertical="center"/>
      <protection/>
    </xf>
    <xf numFmtId="169" fontId="47" fillId="0" borderId="15" xfId="61" applyNumberFormat="1" applyFont="1" applyFill="1" applyBorder="1" applyAlignment="1" applyProtection="1">
      <alignment horizontal="center"/>
      <protection/>
    </xf>
    <xf numFmtId="169" fontId="47" fillId="0" borderId="25" xfId="61" applyNumberFormat="1" applyFont="1" applyFill="1" applyBorder="1" applyAlignment="1" applyProtection="1">
      <alignment horizontal="center"/>
      <protection/>
    </xf>
    <xf numFmtId="169" fontId="47" fillId="0" borderId="32" xfId="61" applyNumberFormat="1" applyFont="1" applyFill="1" applyBorder="1" applyAlignment="1" applyProtection="1">
      <alignment horizontal="center"/>
      <protection/>
    </xf>
    <xf numFmtId="169" fontId="47" fillId="42" borderId="32" xfId="84" applyNumberFormat="1" applyFont="1" applyFill="1" applyBorder="1" applyAlignment="1">
      <alignment horizontal="center" vertical="center"/>
      <protection/>
    </xf>
    <xf numFmtId="169" fontId="48" fillId="0" borderId="25" xfId="61" applyNumberFormat="1" applyFont="1" applyFill="1" applyBorder="1" applyAlignment="1" applyProtection="1">
      <alignment horizontal="center" vertical="center"/>
      <protection/>
    </xf>
    <xf numFmtId="169" fontId="47" fillId="42" borderId="25" xfId="84" applyNumberFormat="1" applyFont="1" applyFill="1" applyBorder="1" applyAlignment="1">
      <alignment horizontal="center" vertical="center"/>
      <protection/>
    </xf>
    <xf numFmtId="0" fontId="16" fillId="0" borderId="0" xfId="103" applyFont="1" applyAlignment="1">
      <alignment horizontal="center" vertical="center"/>
    </xf>
    <xf numFmtId="0" fontId="57" fillId="0" borderId="0" xfId="103" applyFont="1" applyAlignment="1" applyProtection="1">
      <alignment/>
      <protection locked="0"/>
    </xf>
    <xf numFmtId="0" fontId="61" fillId="0" borderId="0" xfId="103" applyFont="1" applyAlignment="1" applyProtection="1">
      <alignment/>
      <protection locked="0"/>
    </xf>
    <xf numFmtId="0" fontId="57" fillId="0" borderId="0" xfId="103" applyFont="1" applyAlignment="1" applyProtection="1">
      <alignment horizontal="right"/>
      <protection locked="0"/>
    </xf>
    <xf numFmtId="0" fontId="34" fillId="0" borderId="0" xfId="103" applyFont="1" applyAlignment="1">
      <alignment horizontal="center" vertical="center"/>
    </xf>
    <xf numFmtId="169" fontId="34" fillId="0" borderId="0" xfId="103" applyNumberFormat="1" applyFont="1" applyAlignment="1">
      <alignment horizontal="center" vertical="center"/>
    </xf>
    <xf numFmtId="0" fontId="34" fillId="0" borderId="0" xfId="103" applyFont="1" applyAlignment="1">
      <alignment horizontal="left" vertical="center"/>
    </xf>
    <xf numFmtId="0" fontId="0" fillId="0" borderId="0" xfId="103" applyFont="1" applyAlignment="1" applyProtection="1">
      <alignment/>
      <protection locked="0"/>
    </xf>
    <xf numFmtId="0" fontId="20" fillId="0" borderId="0" xfId="103" applyFont="1" applyAlignment="1">
      <alignment horizontal="left"/>
    </xf>
    <xf numFmtId="1" fontId="0" fillId="0" borderId="0" xfId="103" applyNumberFormat="1" applyFont="1" applyAlignment="1" applyProtection="1">
      <alignment horizontal="left"/>
      <protection locked="0"/>
    </xf>
    <xf numFmtId="1" fontId="28" fillId="0" borderId="0" xfId="103" applyNumberFormat="1" applyFont="1" applyAlignment="1" applyProtection="1">
      <alignment horizontal="center"/>
      <protection locked="0"/>
    </xf>
    <xf numFmtId="0" fontId="26" fillId="0" borderId="0" xfId="103" applyFont="1" applyAlignment="1">
      <alignment horizontal="left"/>
    </xf>
    <xf numFmtId="169" fontId="26" fillId="0" borderId="0" xfId="103" applyNumberFormat="1" applyFont="1" applyAlignment="1">
      <alignment horizontal="left"/>
    </xf>
    <xf numFmtId="0" fontId="28" fillId="0" borderId="0" xfId="103" applyFont="1" applyAlignment="1">
      <alignment horizontal="left"/>
    </xf>
    <xf numFmtId="0" fontId="28" fillId="0" borderId="0" xfId="103" applyFont="1" applyAlignment="1">
      <alignment horizontal="center"/>
    </xf>
    <xf numFmtId="0" fontId="39" fillId="0" borderId="0" xfId="103" applyFont="1" applyAlignment="1" applyProtection="1">
      <alignment/>
      <protection locked="0"/>
    </xf>
    <xf numFmtId="0" fontId="39" fillId="0" borderId="0" xfId="103" applyFont="1" applyAlignment="1" applyProtection="1">
      <alignment/>
      <protection locked="0"/>
    </xf>
    <xf numFmtId="0" fontId="12" fillId="34" borderId="10" xfId="103" applyFont="1" applyFill="1" applyBorder="1" applyAlignment="1">
      <alignment horizontal="center" vertical="center" wrapText="1"/>
    </xf>
    <xf numFmtId="0" fontId="12" fillId="34" borderId="11" xfId="103" applyFont="1" applyFill="1" applyBorder="1" applyAlignment="1">
      <alignment horizontal="left" vertical="center" wrapText="1"/>
    </xf>
    <xf numFmtId="0" fontId="12" fillId="34" borderId="12" xfId="103" applyFont="1" applyFill="1" applyBorder="1" applyAlignment="1">
      <alignment horizontal="center" vertical="center" wrapText="1"/>
    </xf>
    <xf numFmtId="169" fontId="12" fillId="34" borderId="12" xfId="103" applyNumberFormat="1" applyFont="1" applyFill="1" applyBorder="1" applyAlignment="1">
      <alignment horizontal="center" vertical="center" wrapText="1"/>
    </xf>
    <xf numFmtId="0" fontId="12" fillId="34" borderId="13" xfId="103" applyFont="1" applyFill="1" applyBorder="1" applyAlignment="1">
      <alignment horizontal="left" vertical="center" wrapText="1"/>
    </xf>
    <xf numFmtId="0" fontId="12" fillId="34" borderId="10" xfId="103" applyFont="1" applyFill="1" applyBorder="1" applyAlignment="1">
      <alignment horizontal="center" vertical="center"/>
    </xf>
    <xf numFmtId="0" fontId="66" fillId="0" borderId="0" xfId="103" applyFont="1" applyFill="1" applyBorder="1" applyAlignment="1">
      <alignment horizontal="center" vertical="center"/>
    </xf>
    <xf numFmtId="0" fontId="44" fillId="41" borderId="49" xfId="103" applyFont="1" applyFill="1" applyBorder="1" applyAlignment="1" applyProtection="1">
      <alignment horizontal="center" vertical="center"/>
      <protection locked="0"/>
    </xf>
    <xf numFmtId="0" fontId="44" fillId="41" borderId="12" xfId="103" applyNumberFormat="1" applyFont="1" applyFill="1" applyBorder="1" applyAlignment="1">
      <alignment horizontal="center" vertical="center"/>
    </xf>
    <xf numFmtId="0" fontId="44" fillId="41" borderId="68" xfId="103" applyNumberFormat="1" applyFont="1" applyFill="1" applyBorder="1" applyAlignment="1">
      <alignment horizontal="center" vertical="center"/>
    </xf>
    <xf numFmtId="0" fontId="44" fillId="0" borderId="55" xfId="103" applyFont="1" applyBorder="1" applyAlignment="1" applyProtection="1">
      <alignment horizontal="center"/>
      <protection locked="0"/>
    </xf>
    <xf numFmtId="0" fontId="51" fillId="0" borderId="0" xfId="80" applyNumberFormat="1" applyFont="1" applyFill="1" applyAlignment="1">
      <alignment horizontal="left"/>
      <protection/>
    </xf>
    <xf numFmtId="0" fontId="51" fillId="0" borderId="25" xfId="103" applyNumberFormat="1" applyFont="1" applyFill="1" applyBorder="1" applyAlignment="1">
      <alignment horizontal="center"/>
    </xf>
    <xf numFmtId="169" fontId="51" fillId="0" borderId="25" xfId="80" applyNumberFormat="1" applyFont="1" applyFill="1" applyBorder="1" applyAlignment="1">
      <alignment horizontal="center"/>
      <protection/>
    </xf>
    <xf numFmtId="0" fontId="44" fillId="0" borderId="26" xfId="80" applyFont="1" applyBorder="1" applyAlignment="1" applyProtection="1">
      <alignment horizontal="center"/>
      <protection locked="0"/>
    </xf>
    <xf numFmtId="0" fontId="51" fillId="0" borderId="0" xfId="103" applyNumberFormat="1" applyFont="1" applyFill="1" applyAlignment="1">
      <alignment horizontal="center"/>
    </xf>
    <xf numFmtId="0" fontId="39" fillId="0" borderId="14" xfId="84" applyFont="1" applyFill="1" applyBorder="1" applyAlignment="1" applyProtection="1">
      <alignment horizontal="center" vertical="center"/>
      <protection locked="0"/>
    </xf>
    <xf numFmtId="0" fontId="39" fillId="0" borderId="15" xfId="84" applyFont="1" applyFill="1" applyBorder="1" applyAlignment="1" applyProtection="1">
      <alignment horizontal="center" vertical="center"/>
      <protection locked="0"/>
    </xf>
    <xf numFmtId="0" fontId="39" fillId="0" borderId="18" xfId="84" applyFont="1" applyFill="1" applyBorder="1" applyAlignment="1" applyProtection="1">
      <alignment horizontal="center" vertical="center"/>
      <protection locked="0"/>
    </xf>
    <xf numFmtId="0" fontId="0" fillId="0" borderId="0" xfId="103" applyFont="1" applyAlignment="1" applyProtection="1">
      <alignment horizontal="right"/>
      <protection locked="0"/>
    </xf>
    <xf numFmtId="0" fontId="44" fillId="0" borderId="26" xfId="103" applyFont="1" applyBorder="1" applyAlignment="1" applyProtection="1">
      <alignment horizontal="center"/>
      <protection locked="0"/>
    </xf>
    <xf numFmtId="0" fontId="39" fillId="0" borderId="24" xfId="80" applyFont="1" applyFill="1" applyBorder="1">
      <alignment/>
      <protection/>
    </xf>
    <xf numFmtId="0" fontId="51" fillId="0" borderId="53" xfId="103" applyNumberFormat="1" applyFont="1" applyFill="1" applyBorder="1" applyAlignment="1">
      <alignment horizontal="center"/>
    </xf>
    <xf numFmtId="169" fontId="51" fillId="0" borderId="53" xfId="80" applyNumberFormat="1" applyFont="1" applyFill="1" applyBorder="1" applyAlignment="1">
      <alignment horizontal="center"/>
      <protection/>
    </xf>
    <xf numFmtId="0" fontId="39" fillId="0" borderId="106" xfId="80" applyFont="1" applyFill="1" applyBorder="1" applyAlignment="1">
      <alignment horizontal="left"/>
      <protection/>
    </xf>
    <xf numFmtId="0" fontId="39" fillId="0" borderId="24" xfId="84" applyFont="1" applyFill="1" applyBorder="1" applyAlignment="1" applyProtection="1">
      <alignment horizontal="center" vertical="center"/>
      <protection locked="0"/>
    </xf>
    <xf numFmtId="0" fontId="39" fillId="0" borderId="25" xfId="84" applyFont="1" applyFill="1" applyBorder="1" applyAlignment="1" applyProtection="1">
      <alignment horizontal="center" vertical="center"/>
      <protection locked="0"/>
    </xf>
    <xf numFmtId="0" fontId="39" fillId="0" borderId="27" xfId="84" applyFont="1" applyFill="1" applyBorder="1" applyAlignment="1" applyProtection="1">
      <alignment horizontal="center" vertical="center"/>
      <protection locked="0"/>
    </xf>
    <xf numFmtId="0" fontId="51" fillId="0" borderId="24" xfId="80" applyNumberFormat="1" applyFont="1" applyFill="1" applyBorder="1" applyAlignment="1">
      <alignment horizontal="left"/>
      <protection/>
    </xf>
    <xf numFmtId="0" fontId="51" fillId="0" borderId="106" xfId="80" applyNumberFormat="1" applyFont="1" applyFill="1" applyBorder="1" applyAlignment="1">
      <alignment horizontal="left"/>
      <protection/>
    </xf>
    <xf numFmtId="0" fontId="39" fillId="0" borderId="26" xfId="103" applyFont="1" applyBorder="1" applyAlignment="1" applyProtection="1">
      <alignment horizontal="center"/>
      <protection locked="0"/>
    </xf>
    <xf numFmtId="0" fontId="51" fillId="0" borderId="24" xfId="80" applyNumberFormat="1" applyFont="1" applyFill="1" applyBorder="1">
      <alignment/>
      <protection/>
    </xf>
    <xf numFmtId="0" fontId="39" fillId="0" borderId="24" xfId="80" applyFont="1" applyFill="1" applyBorder="1" applyAlignment="1">
      <alignment horizontal="left"/>
      <protection/>
    </xf>
    <xf numFmtId="0" fontId="39" fillId="0" borderId="25" xfId="103" applyFont="1" applyFill="1" applyBorder="1" applyAlignment="1">
      <alignment horizontal="center"/>
    </xf>
    <xf numFmtId="0" fontId="51" fillId="0" borderId="154" xfId="80" applyNumberFormat="1" applyFont="1" applyFill="1" applyBorder="1" applyAlignment="1">
      <alignment horizontal="left"/>
      <protection/>
    </xf>
    <xf numFmtId="169" fontId="39" fillId="0" borderId="25" xfId="80" applyNumberFormat="1" applyFont="1" applyFill="1" applyBorder="1" applyAlignment="1">
      <alignment horizontal="center"/>
      <protection/>
    </xf>
    <xf numFmtId="0" fontId="51" fillId="0" borderId="45" xfId="80" applyNumberFormat="1" applyFont="1" applyFill="1" applyBorder="1" applyAlignment="1">
      <alignment horizontal="left"/>
      <protection/>
    </xf>
    <xf numFmtId="0" fontId="51" fillId="0" borderId="27" xfId="80" applyNumberFormat="1" applyFont="1" applyFill="1" applyBorder="1" applyAlignment="1">
      <alignment horizontal="left"/>
      <protection/>
    </xf>
    <xf numFmtId="0" fontId="51" fillId="0" borderId="0" xfId="103" applyNumberFormat="1" applyFont="1" applyFill="1" applyBorder="1" applyAlignment="1">
      <alignment horizontal="center"/>
    </xf>
    <xf numFmtId="0" fontId="39" fillId="0" borderId="51" xfId="103" applyFont="1" applyBorder="1" applyAlignment="1" applyProtection="1">
      <alignment horizontal="center"/>
      <protection locked="0"/>
    </xf>
    <xf numFmtId="0" fontId="51" fillId="0" borderId="35" xfId="80" applyNumberFormat="1" applyFont="1" applyFill="1" applyBorder="1" applyAlignment="1">
      <alignment horizontal="left"/>
      <protection/>
    </xf>
    <xf numFmtId="0" fontId="39" fillId="0" borderId="53" xfId="103" applyFont="1" applyFill="1" applyBorder="1" applyAlignment="1">
      <alignment horizontal="center"/>
    </xf>
    <xf numFmtId="0" fontId="51" fillId="0" borderId="113" xfId="80" applyNumberFormat="1" applyFont="1" applyFill="1" applyBorder="1" applyAlignment="1">
      <alignment horizontal="left"/>
      <protection/>
    </xf>
    <xf numFmtId="0" fontId="44" fillId="0" borderId="71" xfId="80" applyFont="1" applyBorder="1" applyAlignment="1" applyProtection="1">
      <alignment horizontal="center"/>
      <protection locked="0"/>
    </xf>
    <xf numFmtId="0" fontId="39" fillId="0" borderId="154" xfId="103" applyFont="1" applyBorder="1" applyAlignment="1" applyProtection="1">
      <alignment/>
      <protection locked="0"/>
    </xf>
    <xf numFmtId="0" fontId="39" fillId="0" borderId="25" xfId="103" applyFont="1" applyBorder="1" applyAlignment="1" applyProtection="1">
      <alignment horizontal="center"/>
      <protection locked="0"/>
    </xf>
    <xf numFmtId="169" fontId="39" fillId="0" borderId="25" xfId="103" applyNumberFormat="1" applyFont="1" applyBorder="1" applyAlignment="1" applyProtection="1">
      <alignment horizontal="center"/>
      <protection locked="0"/>
    </xf>
    <xf numFmtId="0" fontId="39" fillId="0" borderId="106" xfId="103" applyFont="1" applyBorder="1" applyAlignment="1" applyProtection="1">
      <alignment horizontal="left"/>
      <protection locked="0"/>
    </xf>
    <xf numFmtId="0" fontId="39" fillId="0" borderId="34" xfId="103" applyFont="1" applyBorder="1" applyAlignment="1" applyProtection="1">
      <alignment horizontal="center"/>
      <protection locked="0"/>
    </xf>
    <xf numFmtId="0" fontId="51" fillId="0" borderId="156" xfId="80" applyNumberFormat="1" applyFont="1" applyFill="1" applyBorder="1" applyAlignment="1">
      <alignment horizontal="left"/>
      <protection/>
    </xf>
    <xf numFmtId="0" fontId="39" fillId="0" borderId="32" xfId="103" applyFont="1" applyFill="1" applyBorder="1" applyAlignment="1">
      <alignment horizontal="center"/>
    </xf>
    <xf numFmtId="0" fontId="51" fillId="0" borderId="32" xfId="103" applyNumberFormat="1" applyFont="1" applyFill="1" applyBorder="1" applyAlignment="1">
      <alignment horizontal="center"/>
    </xf>
    <xf numFmtId="169" fontId="51" fillId="0" borderId="32" xfId="80" applyNumberFormat="1" applyFont="1" applyFill="1" applyBorder="1" applyAlignment="1">
      <alignment horizontal="center"/>
      <protection/>
    </xf>
    <xf numFmtId="0" fontId="51" fillId="0" borderId="114" xfId="80" applyNumberFormat="1" applyFont="1" applyFill="1" applyBorder="1" applyAlignment="1">
      <alignment horizontal="left"/>
      <protection/>
    </xf>
    <xf numFmtId="0" fontId="44" fillId="0" borderId="34" xfId="80" applyFont="1" applyBorder="1" applyAlignment="1" applyProtection="1">
      <alignment horizontal="center"/>
      <protection locked="0"/>
    </xf>
    <xf numFmtId="0" fontId="39" fillId="0" borderId="31" xfId="84" applyFont="1" applyFill="1" applyBorder="1" applyAlignment="1" applyProtection="1">
      <alignment horizontal="center" vertical="center"/>
      <protection locked="0"/>
    </xf>
    <xf numFmtId="0" fontId="39" fillId="0" borderId="32" xfId="84" applyFont="1" applyFill="1" applyBorder="1" applyAlignment="1" applyProtection="1">
      <alignment horizontal="center" vertical="center"/>
      <protection locked="0"/>
    </xf>
    <xf numFmtId="0" fontId="39" fillId="0" borderId="46" xfId="84" applyFont="1" applyFill="1" applyBorder="1" applyAlignment="1" applyProtection="1">
      <alignment horizontal="center" vertical="center"/>
      <protection locked="0"/>
    </xf>
    <xf numFmtId="0" fontId="39" fillId="0" borderId="0" xfId="103" applyFont="1" applyBorder="1" applyAlignment="1" applyProtection="1">
      <alignment horizontal="center"/>
      <protection locked="0"/>
    </xf>
    <xf numFmtId="0" fontId="51" fillId="0" borderId="0" xfId="80" applyNumberFormat="1" applyFont="1" applyFill="1" applyBorder="1" applyAlignment="1">
      <alignment horizontal="left"/>
      <protection/>
    </xf>
    <xf numFmtId="169" fontId="39" fillId="0" borderId="0" xfId="80" applyNumberFormat="1" applyFont="1" applyFill="1" applyBorder="1" applyAlignment="1">
      <alignment horizontal="center"/>
      <protection/>
    </xf>
    <xf numFmtId="0" fontId="44" fillId="0" borderId="0" xfId="80" applyFont="1" applyBorder="1" applyAlignment="1" applyProtection="1">
      <alignment horizontal="center"/>
      <protection locked="0"/>
    </xf>
    <xf numFmtId="0" fontId="51" fillId="0" borderId="0" xfId="80" applyNumberFormat="1" applyFont="1" applyFill="1" applyBorder="1" applyAlignment="1">
      <alignment horizontal="center" vertical="center"/>
      <protection/>
    </xf>
    <xf numFmtId="0" fontId="39" fillId="0" borderId="0" xfId="80" applyFont="1" applyFill="1" applyBorder="1" applyAlignment="1">
      <alignment horizontal="center" vertical="center"/>
      <protection/>
    </xf>
    <xf numFmtId="1" fontId="67" fillId="0" borderId="0" xfId="103" applyNumberFormat="1" applyFont="1" applyAlignment="1" applyProtection="1">
      <alignment horizontal="left"/>
      <protection locked="0"/>
    </xf>
    <xf numFmtId="1" fontId="68" fillId="0" borderId="0" xfId="103" applyNumberFormat="1" applyFont="1" applyAlignment="1" applyProtection="1">
      <alignment horizontal="center"/>
      <protection locked="0"/>
    </xf>
    <xf numFmtId="0" fontId="69" fillId="0" borderId="0" xfId="103" applyFont="1" applyAlignment="1">
      <alignment horizontal="left"/>
    </xf>
    <xf numFmtId="169" fontId="69" fillId="0" borderId="0" xfId="103" applyNumberFormat="1" applyFont="1" applyAlignment="1">
      <alignment horizontal="left"/>
    </xf>
    <xf numFmtId="0" fontId="68" fillId="0" borderId="0" xfId="103" applyFont="1" applyAlignment="1">
      <alignment horizontal="left"/>
    </xf>
    <xf numFmtId="0" fontId="12" fillId="41" borderId="49" xfId="103" applyFont="1" applyFill="1" applyBorder="1" applyAlignment="1" applyProtection="1">
      <alignment horizontal="center" vertical="center"/>
      <protection locked="0"/>
    </xf>
    <xf numFmtId="0" fontId="12" fillId="41" borderId="12" xfId="103" applyNumberFormat="1" applyFont="1" applyFill="1" applyBorder="1" applyAlignment="1">
      <alignment horizontal="center" vertical="center"/>
    </xf>
    <xf numFmtId="0" fontId="12" fillId="41" borderId="68" xfId="103" applyNumberFormat="1" applyFont="1" applyFill="1" applyBorder="1" applyAlignment="1">
      <alignment horizontal="center" vertical="center"/>
    </xf>
    <xf numFmtId="0" fontId="39" fillId="0" borderId="0" xfId="103" applyFont="1" applyBorder="1" applyAlignment="1" applyProtection="1">
      <alignment/>
      <protection locked="0"/>
    </xf>
    <xf numFmtId="0" fontId="39" fillId="0" borderId="0" xfId="103" applyFont="1" applyBorder="1" applyAlignment="1" applyProtection="1">
      <alignment horizontal="left"/>
      <protection locked="0"/>
    </xf>
    <xf numFmtId="0" fontId="39" fillId="0" borderId="25" xfId="103" applyNumberFormat="1" applyFont="1" applyFill="1" applyBorder="1" applyAlignment="1">
      <alignment horizontal="center"/>
    </xf>
    <xf numFmtId="0" fontId="51" fillId="0" borderId="60" xfId="103" applyNumberFormat="1" applyFont="1" applyFill="1" applyBorder="1" applyAlignment="1">
      <alignment horizontal="center"/>
    </xf>
    <xf numFmtId="0" fontId="39" fillId="0" borderId="0" xfId="103" applyFont="1" applyAlignment="1" applyProtection="1">
      <alignment horizontal="left"/>
      <protection locked="0"/>
    </xf>
    <xf numFmtId="0" fontId="0" fillId="0" borderId="0" xfId="103" applyNumberFormat="1" applyFont="1" applyAlignment="1" applyProtection="1">
      <alignment horizontal="left"/>
      <protection locked="0"/>
    </xf>
    <xf numFmtId="0" fontId="28" fillId="0" borderId="0" xfId="103" applyNumberFormat="1" applyFont="1" applyAlignment="1">
      <alignment horizontal="left"/>
    </xf>
    <xf numFmtId="0" fontId="28" fillId="0" borderId="0" xfId="103" applyNumberFormat="1" applyFont="1" applyAlignment="1">
      <alignment horizontal="center"/>
    </xf>
    <xf numFmtId="0" fontId="39" fillId="0" borderId="0" xfId="103" applyNumberFormat="1" applyFont="1" applyAlignment="1" applyProtection="1">
      <alignment/>
      <protection locked="0"/>
    </xf>
    <xf numFmtId="0" fontId="39" fillId="0" borderId="0" xfId="103" applyNumberFormat="1" applyFont="1" applyAlignment="1" applyProtection="1">
      <alignment/>
      <protection locked="0"/>
    </xf>
    <xf numFmtId="0" fontId="12" fillId="34" borderId="111" xfId="103" applyFont="1" applyFill="1" applyBorder="1" applyAlignment="1">
      <alignment horizontal="left" vertical="center" wrapText="1"/>
    </xf>
    <xf numFmtId="0" fontId="44" fillId="0" borderId="17" xfId="103" applyFont="1" applyBorder="1" applyAlignment="1" applyProtection="1">
      <alignment horizontal="center"/>
      <protection locked="0"/>
    </xf>
    <xf numFmtId="0" fontId="51" fillId="0" borderId="29" xfId="80" applyNumberFormat="1" applyFont="1" applyFill="1" applyBorder="1" applyAlignment="1">
      <alignment horizontal="left"/>
      <protection/>
    </xf>
    <xf numFmtId="0" fontId="44" fillId="0" borderId="55" xfId="80" applyFont="1" applyBorder="1" applyAlignment="1" applyProtection="1">
      <alignment horizontal="center"/>
      <protection locked="0"/>
    </xf>
    <xf numFmtId="0" fontId="39" fillId="0" borderId="14" xfId="84" applyFont="1" applyFill="1" applyBorder="1" applyAlignment="1">
      <alignment horizontal="center" vertical="center"/>
      <protection/>
    </xf>
    <xf numFmtId="0" fontId="39" fillId="0" borderId="15" xfId="84" applyFont="1" applyFill="1" applyBorder="1" applyAlignment="1">
      <alignment horizontal="center" vertical="center"/>
      <protection/>
    </xf>
    <xf numFmtId="0" fontId="39" fillId="0" borderId="24" xfId="84" applyFont="1" applyFill="1" applyBorder="1" applyAlignment="1">
      <alignment horizontal="center" vertical="center"/>
      <protection/>
    </xf>
    <xf numFmtId="0" fontId="39" fillId="0" borderId="25" xfId="84" applyFont="1" applyFill="1" applyBorder="1" applyAlignment="1">
      <alignment horizontal="center" vertical="center"/>
      <protection/>
    </xf>
    <xf numFmtId="0" fontId="51" fillId="0" borderId="108" xfId="80" applyNumberFormat="1" applyFont="1" applyFill="1" applyBorder="1" applyAlignment="1">
      <alignment horizontal="left"/>
      <protection/>
    </xf>
    <xf numFmtId="0" fontId="51" fillId="0" borderId="15" xfId="103" applyNumberFormat="1" applyFont="1" applyFill="1" applyBorder="1" applyAlignment="1">
      <alignment horizontal="center"/>
    </xf>
    <xf numFmtId="169" fontId="51" fillId="0" borderId="15" xfId="80" applyNumberFormat="1" applyFont="1" applyFill="1" applyBorder="1" applyAlignment="1">
      <alignment horizontal="center"/>
      <protection/>
    </xf>
    <xf numFmtId="0" fontId="51" fillId="0" borderId="16" xfId="80" applyNumberFormat="1" applyFont="1" applyFill="1" applyBorder="1" applyAlignment="1">
      <alignment horizontal="left"/>
      <protection/>
    </xf>
    <xf numFmtId="0" fontId="39" fillId="0" borderId="45" xfId="103" applyFont="1" applyBorder="1" applyAlignment="1" applyProtection="1">
      <alignment horizontal="left"/>
      <protection locked="0"/>
    </xf>
    <xf numFmtId="0" fontId="51" fillId="0" borderId="158" xfId="80" applyNumberFormat="1" applyFont="1" applyFill="1" applyBorder="1" applyAlignment="1">
      <alignment horizontal="left"/>
      <protection/>
    </xf>
    <xf numFmtId="0" fontId="51" fillId="0" borderId="36" xfId="80" applyNumberFormat="1" applyFont="1" applyFill="1" applyBorder="1" applyAlignment="1">
      <alignment horizontal="left"/>
      <protection/>
    </xf>
    <xf numFmtId="0" fontId="39" fillId="0" borderId="154" xfId="80" applyNumberFormat="1" applyFont="1" applyFill="1" applyBorder="1" applyAlignment="1">
      <alignment horizontal="left"/>
      <protection/>
    </xf>
    <xf numFmtId="0" fontId="39" fillId="0" borderId="27" xfId="80" applyNumberFormat="1" applyFont="1" applyFill="1" applyBorder="1" applyAlignment="1">
      <alignment horizontal="left"/>
      <protection/>
    </xf>
    <xf numFmtId="0" fontId="39" fillId="0" borderId="0" xfId="103" applyNumberFormat="1" applyFont="1" applyFill="1" applyAlignment="1">
      <alignment horizontal="center"/>
    </xf>
    <xf numFmtId="0" fontId="120" fillId="0" borderId="0" xfId="103" applyFont="1" applyAlignment="1" applyProtection="1">
      <alignment/>
      <protection locked="0"/>
    </xf>
    <xf numFmtId="0" fontId="121" fillId="0" borderId="0" xfId="103" applyFont="1" applyAlignment="1" applyProtection="1">
      <alignment/>
      <protection locked="0"/>
    </xf>
    <xf numFmtId="0" fontId="120" fillId="0" borderId="0" xfId="103" applyFont="1" applyAlignment="1" applyProtection="1">
      <alignment horizontal="right"/>
      <protection locked="0"/>
    </xf>
    <xf numFmtId="0" fontId="122" fillId="0" borderId="0" xfId="103" applyFont="1" applyAlignment="1" applyProtection="1">
      <alignment/>
      <protection locked="0"/>
    </xf>
    <xf numFmtId="0" fontId="51" fillId="0" borderId="46" xfId="80" applyNumberFormat="1" applyFont="1" applyFill="1" applyBorder="1" applyAlignment="1">
      <alignment horizontal="left"/>
      <protection/>
    </xf>
    <xf numFmtId="0" fontId="39" fillId="0" borderId="31" xfId="84" applyFont="1" applyFill="1" applyBorder="1" applyAlignment="1">
      <alignment horizontal="center" vertical="center"/>
      <protection/>
    </xf>
    <xf numFmtId="0" fontId="39" fillId="0" borderId="32" xfId="84" applyFont="1" applyFill="1" applyBorder="1" applyAlignment="1">
      <alignment horizontal="center" vertical="center"/>
      <protection/>
    </xf>
    <xf numFmtId="169" fontId="51" fillId="0" borderId="0" xfId="80" applyNumberFormat="1" applyFont="1" applyFill="1" applyBorder="1" applyAlignment="1">
      <alignment horizontal="center"/>
      <protection/>
    </xf>
    <xf numFmtId="0" fontId="39" fillId="0" borderId="0" xfId="80" applyFont="1" applyFill="1" applyBorder="1" applyAlignment="1" applyProtection="1">
      <alignment horizontal="center" vertical="center"/>
      <protection locked="0"/>
    </xf>
    <xf numFmtId="0" fontId="12" fillId="34" borderId="49" xfId="103" applyFont="1" applyFill="1" applyBorder="1" applyAlignment="1">
      <alignment horizontal="left" vertical="center" wrapText="1"/>
    </xf>
    <xf numFmtId="0" fontId="12" fillId="34" borderId="11" xfId="103" applyFont="1" applyFill="1" applyBorder="1" applyAlignment="1">
      <alignment horizontal="center" vertical="center" wrapText="1"/>
    </xf>
    <xf numFmtId="0" fontId="39" fillId="0" borderId="24" xfId="80" applyNumberFormat="1" applyFont="1" applyFill="1" applyBorder="1">
      <alignment/>
      <protection/>
    </xf>
    <xf numFmtId="0" fontId="39" fillId="0" borderId="28" xfId="103" applyNumberFormat="1" applyFont="1" applyFill="1" applyBorder="1" applyAlignment="1">
      <alignment horizontal="center"/>
    </xf>
    <xf numFmtId="0" fontId="51" fillId="0" borderId="14" xfId="80" applyNumberFormat="1" applyFont="1" applyFill="1" applyBorder="1" applyAlignment="1">
      <alignment horizontal="left"/>
      <protection/>
    </xf>
    <xf numFmtId="0" fontId="39" fillId="0" borderId="19" xfId="103" applyNumberFormat="1" applyFont="1" applyFill="1" applyBorder="1" applyAlignment="1">
      <alignment horizontal="center"/>
    </xf>
    <xf numFmtId="0" fontId="51" fillId="0" borderId="75" xfId="103" applyNumberFormat="1" applyFont="1" applyFill="1" applyBorder="1" applyAlignment="1">
      <alignment horizontal="center"/>
    </xf>
    <xf numFmtId="0" fontId="51" fillId="0" borderId="18" xfId="80" applyNumberFormat="1" applyFont="1" applyFill="1" applyBorder="1" applyAlignment="1">
      <alignment horizontal="left"/>
      <protection/>
    </xf>
    <xf numFmtId="0" fontId="39" fillId="0" borderId="53" xfId="103" applyNumberFormat="1" applyFont="1" applyFill="1" applyBorder="1" applyAlignment="1">
      <alignment horizontal="center"/>
    </xf>
    <xf numFmtId="0" fontId="51" fillId="0" borderId="31" xfId="80" applyNumberFormat="1" applyFont="1" applyFill="1" applyBorder="1" applyAlignment="1">
      <alignment horizontal="left"/>
      <protection/>
    </xf>
    <xf numFmtId="0" fontId="39" fillId="0" borderId="47" xfId="103" applyNumberFormat="1" applyFont="1" applyFill="1" applyBorder="1" applyAlignment="1">
      <alignment horizontal="center"/>
    </xf>
    <xf numFmtId="0" fontId="0" fillId="0" borderId="0" xfId="103" applyFont="1" applyAlignment="1" applyProtection="1">
      <alignment horizontal="center"/>
      <protection locked="0"/>
    </xf>
    <xf numFmtId="0" fontId="39" fillId="0" borderId="35" xfId="103" applyFont="1" applyBorder="1" applyAlignment="1" applyProtection="1">
      <alignment/>
      <protection locked="0"/>
    </xf>
    <xf numFmtId="0" fontId="39" fillId="0" borderId="37" xfId="103" applyFont="1" applyBorder="1" applyAlignment="1" applyProtection="1">
      <alignment horizontal="center"/>
      <protection locked="0"/>
    </xf>
    <xf numFmtId="0" fontId="39" fillId="0" borderId="53" xfId="103" applyFont="1" applyBorder="1" applyAlignment="1" applyProtection="1">
      <alignment horizontal="center"/>
      <protection locked="0"/>
    </xf>
    <xf numFmtId="169" fontId="39" fillId="0" borderId="53" xfId="103" applyNumberFormat="1" applyFont="1" applyBorder="1" applyAlignment="1" applyProtection="1">
      <alignment horizontal="center"/>
      <protection locked="0"/>
    </xf>
    <xf numFmtId="0" fontId="39" fillId="0" borderId="113" xfId="103" applyFont="1" applyBorder="1" applyAlignment="1" applyProtection="1">
      <alignment horizontal="left"/>
      <protection locked="0"/>
    </xf>
    <xf numFmtId="1" fontId="44" fillId="0" borderId="206" xfId="103" applyNumberFormat="1" applyFont="1" applyBorder="1" applyAlignment="1" applyProtection="1">
      <alignment horizontal="center"/>
      <protection locked="0"/>
    </xf>
    <xf numFmtId="0" fontId="51" fillId="0" borderId="28" xfId="103" applyNumberFormat="1" applyFont="1" applyFill="1" applyBorder="1" applyAlignment="1">
      <alignment horizontal="center"/>
    </xf>
    <xf numFmtId="169" fontId="51" fillId="0" borderId="25" xfId="103" applyNumberFormat="1" applyFont="1" applyFill="1" applyBorder="1" applyAlignment="1">
      <alignment horizontal="center"/>
    </xf>
    <xf numFmtId="1" fontId="44" fillId="0" borderId="26" xfId="103" applyNumberFormat="1" applyFont="1" applyBorder="1" applyAlignment="1" applyProtection="1">
      <alignment horizontal="center"/>
      <protection locked="0"/>
    </xf>
    <xf numFmtId="0" fontId="51" fillId="0" borderId="216" xfId="80" applyNumberFormat="1" applyFont="1" applyFill="1" applyBorder="1" applyAlignment="1">
      <alignment horizontal="left"/>
      <protection/>
    </xf>
    <xf numFmtId="0" fontId="51" fillId="0" borderId="217" xfId="103" applyNumberFormat="1" applyFont="1" applyFill="1" applyBorder="1" applyAlignment="1">
      <alignment horizontal="center"/>
    </xf>
    <xf numFmtId="169" fontId="51" fillId="0" borderId="75" xfId="103" applyNumberFormat="1" applyFont="1" applyFill="1" applyBorder="1" applyAlignment="1">
      <alignment horizontal="center"/>
    </xf>
    <xf numFmtId="0" fontId="51" fillId="0" borderId="54" xfId="80" applyNumberFormat="1" applyFont="1" applyFill="1" applyBorder="1" applyAlignment="1">
      <alignment horizontal="left"/>
      <protection/>
    </xf>
    <xf numFmtId="1" fontId="44" fillId="0" borderId="17" xfId="103" applyNumberFormat="1" applyFont="1" applyBorder="1" applyAlignment="1" applyProtection="1">
      <alignment horizontal="center"/>
      <protection locked="0"/>
    </xf>
    <xf numFmtId="0" fontId="51" fillId="0" borderId="37" xfId="103" applyNumberFormat="1" applyFont="1" applyFill="1" applyBorder="1" applyAlignment="1">
      <alignment horizontal="center"/>
    </xf>
    <xf numFmtId="169" fontId="51" fillId="0" borderId="53" xfId="103" applyNumberFormat="1" applyFont="1" applyFill="1" applyBorder="1" applyAlignment="1">
      <alignment horizontal="center"/>
    </xf>
    <xf numFmtId="1" fontId="70" fillId="0" borderId="0" xfId="80" applyNumberFormat="1" applyFont="1" applyFill="1" applyBorder="1" applyAlignment="1" applyProtection="1">
      <alignment horizontal="center" vertical="center"/>
      <protection locked="0"/>
    </xf>
    <xf numFmtId="0" fontId="39" fillId="0" borderId="40" xfId="103" applyFont="1" applyBorder="1" applyAlignment="1" applyProtection="1">
      <alignment horizontal="center"/>
      <protection locked="0"/>
    </xf>
    <xf numFmtId="0" fontId="39" fillId="0" borderId="115" xfId="103" applyFont="1" applyBorder="1" applyAlignment="1" applyProtection="1">
      <alignment/>
      <protection locked="0"/>
    </xf>
    <xf numFmtId="0" fontId="39" fillId="0" borderId="101" xfId="103" applyFont="1" applyBorder="1" applyAlignment="1" applyProtection="1">
      <alignment horizontal="center"/>
      <protection locked="0"/>
    </xf>
    <xf numFmtId="0" fontId="39" fillId="0" borderId="102" xfId="103" applyFont="1" applyBorder="1" applyAlignment="1" applyProtection="1">
      <alignment horizontal="center"/>
      <protection locked="0"/>
    </xf>
    <xf numFmtId="169" fontId="39" fillId="0" borderId="102" xfId="103" applyNumberFormat="1" applyFont="1" applyBorder="1" applyAlignment="1" applyProtection="1">
      <alignment horizontal="center"/>
      <protection locked="0"/>
    </xf>
    <xf numFmtId="0" fontId="39" fillId="0" borderId="188" xfId="103" applyFont="1" applyBorder="1" applyAlignment="1" applyProtection="1">
      <alignment horizontal="left"/>
      <protection locked="0"/>
    </xf>
    <xf numFmtId="1" fontId="44" fillId="0" borderId="40" xfId="103" applyNumberFormat="1" applyFont="1" applyBorder="1" applyAlignment="1" applyProtection="1">
      <alignment horizontal="center"/>
      <protection locked="0"/>
    </xf>
    <xf numFmtId="0" fontId="44" fillId="0" borderId="0" xfId="103" applyFont="1" applyBorder="1" applyAlignment="1" applyProtection="1">
      <alignment horizontal="center"/>
      <protection locked="0"/>
    </xf>
    <xf numFmtId="169" fontId="39" fillId="0" borderId="0" xfId="103" applyNumberFormat="1" applyFont="1" applyBorder="1" applyAlignment="1" applyProtection="1">
      <alignment horizontal="center"/>
      <protection locked="0"/>
    </xf>
    <xf numFmtId="1" fontId="44" fillId="0" borderId="0" xfId="103" applyNumberFormat="1" applyFont="1" applyBorder="1" applyAlignment="1" applyProtection="1">
      <alignment horizontal="center"/>
      <protection locked="0"/>
    </xf>
    <xf numFmtId="0" fontId="39" fillId="0" borderId="0" xfId="84" applyFont="1" applyFill="1" applyBorder="1" applyAlignment="1" applyProtection="1">
      <alignment horizontal="center" vertical="center"/>
      <protection locked="0"/>
    </xf>
    <xf numFmtId="0" fontId="0" fillId="0" borderId="0" xfId="103" applyFont="1" applyAlignment="1" applyProtection="1">
      <alignment horizontal="left"/>
      <protection locked="0"/>
    </xf>
    <xf numFmtId="0" fontId="44" fillId="0" borderId="21" xfId="103" applyFont="1" applyBorder="1" applyAlignment="1" applyProtection="1">
      <alignment horizontal="center"/>
      <protection locked="0"/>
    </xf>
    <xf numFmtId="0" fontId="44" fillId="0" borderId="45" xfId="103" applyFont="1" applyBorder="1" applyAlignment="1">
      <alignment horizontal="center"/>
    </xf>
    <xf numFmtId="0" fontId="44" fillId="0" borderId="0" xfId="80" applyFont="1">
      <alignment/>
      <protection/>
    </xf>
    <xf numFmtId="0" fontId="44" fillId="0" borderId="0" xfId="103" applyFont="1" applyBorder="1" applyAlignment="1">
      <alignment horizontal="center"/>
    </xf>
    <xf numFmtId="0" fontId="44" fillId="0" borderId="154" xfId="103" applyFont="1" applyBorder="1" applyAlignment="1" applyProtection="1">
      <alignment horizontal="center"/>
      <protection locked="0"/>
    </xf>
    <xf numFmtId="0" fontId="39" fillId="0" borderId="154" xfId="103" applyFont="1" applyBorder="1" applyAlignment="1" applyProtection="1">
      <alignment horizontal="center"/>
      <protection locked="0"/>
    </xf>
    <xf numFmtId="0" fontId="39" fillId="0" borderId="27" xfId="84" applyFont="1" applyFill="1" applyBorder="1" applyAlignment="1">
      <alignment horizontal="center" vertical="center"/>
      <protection/>
    </xf>
    <xf numFmtId="0" fontId="39" fillId="0" borderId="0" xfId="80" applyFont="1">
      <alignment/>
      <protection/>
    </xf>
    <xf numFmtId="3" fontId="44" fillId="0" borderId="45" xfId="103" applyNumberFormat="1" applyFont="1" applyBorder="1" applyAlignment="1">
      <alignment horizontal="center"/>
    </xf>
    <xf numFmtId="0" fontId="39" fillId="0" borderId="24" xfId="103" applyFont="1" applyBorder="1" applyAlignment="1" applyProtection="1">
      <alignment/>
      <protection locked="0"/>
    </xf>
    <xf numFmtId="0" fontId="39" fillId="0" borderId="28" xfId="103" applyFont="1" applyBorder="1" applyAlignment="1" applyProtection="1">
      <alignment/>
      <protection locked="0"/>
    </xf>
    <xf numFmtId="0" fontId="39" fillId="0" borderId="27" xfId="103" applyFont="1" applyBorder="1" applyAlignment="1" applyProtection="1">
      <alignment horizontal="left"/>
      <protection locked="0"/>
    </xf>
    <xf numFmtId="0" fontId="51" fillId="0" borderId="19" xfId="103" applyNumberFormat="1" applyFont="1" applyFill="1" applyBorder="1" applyAlignment="1">
      <alignment horizontal="center"/>
    </xf>
    <xf numFmtId="0" fontId="39" fillId="0" borderId="24" xfId="103" applyFont="1" applyBorder="1" applyAlignment="1" applyProtection="1">
      <alignment horizontal="left"/>
      <protection locked="0"/>
    </xf>
    <xf numFmtId="0" fontId="39" fillId="0" borderId="28" xfId="103" applyFont="1" applyBorder="1" applyAlignment="1" applyProtection="1">
      <alignment horizontal="center"/>
      <protection locked="0"/>
    </xf>
    <xf numFmtId="0" fontId="39" fillId="0" borderId="158" xfId="103" applyFont="1" applyBorder="1" applyAlignment="1" applyProtection="1">
      <alignment horizontal="center"/>
      <protection locked="0"/>
    </xf>
    <xf numFmtId="0" fontId="44" fillId="0" borderId="113" xfId="103" applyFont="1" applyBorder="1" applyAlignment="1">
      <alignment horizontal="center"/>
    </xf>
    <xf numFmtId="0" fontId="44" fillId="0" borderId="26" xfId="103" applyFont="1" applyBorder="1" applyAlignment="1">
      <alignment horizontal="center"/>
    </xf>
    <xf numFmtId="0" fontId="62" fillId="0" borderId="0" xfId="103" applyFont="1" applyAlignment="1">
      <alignment horizontal="center"/>
    </xf>
    <xf numFmtId="0" fontId="51" fillId="0" borderId="47" xfId="103" applyNumberFormat="1" applyFont="1" applyFill="1" applyBorder="1" applyAlignment="1">
      <alignment horizontal="center"/>
    </xf>
    <xf numFmtId="0" fontId="44" fillId="0" borderId="188" xfId="103" applyFont="1" applyBorder="1" applyAlignment="1">
      <alignment horizontal="center"/>
    </xf>
    <xf numFmtId="0" fontId="20" fillId="0" borderId="0" xfId="103" applyFont="1" applyAlignment="1" applyProtection="1">
      <alignment/>
      <protection locked="0"/>
    </xf>
    <xf numFmtId="0" fontId="12" fillId="0" borderId="0" xfId="103" applyFont="1" applyAlignment="1" applyProtection="1">
      <alignment/>
      <protection locked="0"/>
    </xf>
    <xf numFmtId="0" fontId="26" fillId="0" borderId="0" xfId="103" applyFont="1" applyAlignment="1" applyProtection="1">
      <alignment/>
      <protection locked="0"/>
    </xf>
    <xf numFmtId="169" fontId="26" fillId="0" borderId="0" xfId="103" applyNumberFormat="1" applyFont="1" applyAlignment="1" applyProtection="1">
      <alignment/>
      <protection locked="0"/>
    </xf>
    <xf numFmtId="0" fontId="26" fillId="0" borderId="0" xfId="103" applyFont="1" applyAlignment="1" applyProtection="1">
      <alignment horizontal="left"/>
      <protection locked="0"/>
    </xf>
    <xf numFmtId="0" fontId="26" fillId="0" borderId="0" xfId="103" applyFont="1" applyAlignment="1" applyProtection="1">
      <alignment horizontal="center"/>
      <protection locked="0"/>
    </xf>
    <xf numFmtId="0" fontId="44" fillId="0" borderId="0" xfId="103" applyFont="1" applyAlignment="1" applyProtection="1">
      <alignment/>
      <protection locked="0"/>
    </xf>
    <xf numFmtId="0" fontId="12" fillId="34" borderId="206" xfId="103" applyFont="1" applyFill="1" applyBorder="1" applyAlignment="1">
      <alignment horizontal="center" vertical="center"/>
    </xf>
    <xf numFmtId="0" fontId="39" fillId="0" borderId="22" xfId="80" applyFont="1" applyFill="1" applyBorder="1" applyAlignment="1">
      <alignment horizontal="left"/>
      <protection/>
    </xf>
    <xf numFmtId="0" fontId="44" fillId="0" borderId="55" xfId="103" applyFont="1" applyBorder="1" applyAlignment="1">
      <alignment horizontal="center"/>
    </xf>
    <xf numFmtId="0" fontId="39" fillId="0" borderId="14" xfId="103" applyFont="1" applyBorder="1" applyAlignment="1" applyProtection="1">
      <alignment/>
      <protection locked="0"/>
    </xf>
    <xf numFmtId="0" fontId="39" fillId="0" borderId="19" xfId="103" applyFont="1" applyBorder="1" applyAlignment="1" applyProtection="1">
      <alignment horizontal="center"/>
      <protection locked="0"/>
    </xf>
    <xf numFmtId="0" fontId="39" fillId="0" borderId="15" xfId="103" applyFont="1" applyBorder="1" applyAlignment="1" applyProtection="1">
      <alignment horizontal="center"/>
      <protection locked="0"/>
    </xf>
    <xf numFmtId="169" fontId="39" fillId="0" borderId="15" xfId="103" applyNumberFormat="1" applyFont="1" applyBorder="1" applyAlignment="1" applyProtection="1">
      <alignment horizontal="center"/>
      <protection locked="0"/>
    </xf>
    <xf numFmtId="0" fontId="39" fillId="0" borderId="54" xfId="103" applyFont="1" applyBorder="1" applyAlignment="1" applyProtection="1">
      <alignment horizontal="left"/>
      <protection locked="0"/>
    </xf>
    <xf numFmtId="0" fontId="39" fillId="0" borderId="216" xfId="103" applyFont="1" applyBorder="1" applyAlignment="1" applyProtection="1">
      <alignment/>
      <protection locked="0"/>
    </xf>
    <xf numFmtId="0" fontId="39" fillId="0" borderId="36" xfId="103" applyFont="1" applyBorder="1" applyAlignment="1" applyProtection="1">
      <alignment horizontal="left"/>
      <protection locked="0"/>
    </xf>
    <xf numFmtId="0" fontId="44" fillId="0" borderId="34" xfId="103" applyFont="1" applyBorder="1" applyAlignment="1">
      <alignment horizontal="center"/>
    </xf>
    <xf numFmtId="0" fontId="39" fillId="0" borderId="46" xfId="84" applyFont="1" applyFill="1" applyBorder="1" applyAlignment="1">
      <alignment horizontal="center" vertical="center"/>
      <protection/>
    </xf>
    <xf numFmtId="0" fontId="57" fillId="0" borderId="0" xfId="103" applyFont="1" applyAlignment="1" applyProtection="1">
      <alignment horizontal="center"/>
      <protection locked="0"/>
    </xf>
    <xf numFmtId="169" fontId="57" fillId="0" borderId="0" xfId="103" applyNumberFormat="1" applyFont="1" applyAlignment="1" applyProtection="1">
      <alignment/>
      <protection locked="0"/>
    </xf>
    <xf numFmtId="0" fontId="0" fillId="0" borderId="0" xfId="103" applyFont="1" applyAlignment="1">
      <alignment horizontal="left"/>
    </xf>
    <xf numFmtId="0" fontId="0" fillId="0" borderId="0" xfId="103" applyFont="1" applyAlignment="1">
      <alignment horizontal="center"/>
    </xf>
    <xf numFmtId="0" fontId="0" fillId="0" borderId="0" xfId="103" applyFont="1" applyAlignment="1" applyProtection="1">
      <alignment/>
      <protection locked="0"/>
    </xf>
    <xf numFmtId="0" fontId="60" fillId="0" borderId="0" xfId="103" applyNumberFormat="1" applyFont="1" applyFill="1" applyAlignment="1">
      <alignment horizontal="center"/>
    </xf>
    <xf numFmtId="0" fontId="39" fillId="0" borderId="24" xfId="84" applyFont="1" applyBorder="1" applyAlignment="1" applyProtection="1">
      <alignment horizontal="center" vertical="center"/>
      <protection locked="0"/>
    </xf>
    <xf numFmtId="0" fontId="39" fillId="0" borderId="25" xfId="84" applyFont="1" applyBorder="1" applyAlignment="1" applyProtection="1">
      <alignment horizontal="center" vertical="center"/>
      <protection locked="0"/>
    </xf>
    <xf numFmtId="0" fontId="39" fillId="0" borderId="27" xfId="84" applyFont="1" applyBorder="1" applyAlignment="1" applyProtection="1">
      <alignment horizontal="center" vertical="center"/>
      <protection locked="0"/>
    </xf>
    <xf numFmtId="0" fontId="39" fillId="0" borderId="14" xfId="80" applyFont="1" applyFill="1" applyBorder="1" applyAlignment="1">
      <alignment horizontal="left"/>
      <protection/>
    </xf>
    <xf numFmtId="169" fontId="51" fillId="0" borderId="15" xfId="103" applyNumberFormat="1" applyFont="1" applyFill="1" applyBorder="1" applyAlignment="1">
      <alignment horizontal="center"/>
    </xf>
    <xf numFmtId="0" fontId="44" fillId="0" borderId="51" xfId="103" applyFont="1" applyBorder="1" applyAlignment="1" applyProtection="1">
      <alignment horizontal="center"/>
      <protection locked="0"/>
    </xf>
    <xf numFmtId="0" fontId="44" fillId="0" borderId="156" xfId="103" applyFont="1" applyBorder="1" applyAlignment="1" applyProtection="1">
      <alignment horizontal="center"/>
      <protection locked="0"/>
    </xf>
    <xf numFmtId="169" fontId="51" fillId="0" borderId="32" xfId="103" applyNumberFormat="1" applyFont="1" applyFill="1" applyBorder="1" applyAlignment="1">
      <alignment horizontal="center"/>
    </xf>
    <xf numFmtId="0" fontId="51" fillId="0" borderId="33" xfId="80" applyNumberFormat="1" applyFont="1" applyFill="1" applyBorder="1" applyAlignment="1">
      <alignment horizontal="left"/>
      <protection/>
    </xf>
    <xf numFmtId="0" fontId="44" fillId="0" borderId="34" xfId="103" applyFont="1" applyBorder="1" applyAlignment="1" applyProtection="1">
      <alignment horizontal="center"/>
      <protection locked="0"/>
    </xf>
    <xf numFmtId="0" fontId="39" fillId="0" borderId="31" xfId="84" applyFont="1" applyBorder="1" applyAlignment="1" applyProtection="1">
      <alignment horizontal="center" vertical="center"/>
      <protection locked="0"/>
    </xf>
    <xf numFmtId="0" fontId="39" fillId="0" borderId="32" xfId="84" applyFont="1" applyBorder="1" applyAlignment="1" applyProtection="1">
      <alignment horizontal="center" vertical="center"/>
      <protection locked="0"/>
    </xf>
    <xf numFmtId="0" fontId="39" fillId="0" borderId="46" xfId="84" applyFont="1" applyBorder="1" applyAlignment="1" applyProtection="1">
      <alignment horizontal="center" vertical="center"/>
      <protection locked="0"/>
    </xf>
    <xf numFmtId="1" fontId="12" fillId="0" borderId="0" xfId="103" applyNumberFormat="1" applyFont="1" applyAlignment="1" applyProtection="1">
      <alignment horizontal="left"/>
      <protection locked="0"/>
    </xf>
    <xf numFmtId="0" fontId="35" fillId="0" borderId="0" xfId="103" applyFont="1" applyAlignment="1">
      <alignment horizontal="left"/>
    </xf>
    <xf numFmtId="0" fontId="35" fillId="0" borderId="0" xfId="103" applyFont="1" applyAlignment="1">
      <alignment horizontal="center"/>
    </xf>
    <xf numFmtId="0" fontId="59" fillId="0" borderId="0" xfId="103" applyFont="1" applyAlignment="1" applyProtection="1">
      <alignment horizontal="right"/>
      <protection locked="0"/>
    </xf>
    <xf numFmtId="0" fontId="44" fillId="0" borderId="0" xfId="103" applyFont="1" applyBorder="1" applyAlignment="1" applyProtection="1">
      <alignment/>
      <protection locked="0"/>
    </xf>
    <xf numFmtId="0" fontId="39" fillId="0" borderId="14" xfId="84" applyFont="1" applyBorder="1" applyAlignment="1" applyProtection="1">
      <alignment horizontal="center" vertical="center"/>
      <protection locked="0"/>
    </xf>
    <xf numFmtId="0" fontId="39" fillId="0" borderId="19" xfId="84" applyFont="1" applyBorder="1" applyAlignment="1" applyProtection="1">
      <alignment horizontal="center" vertical="center"/>
      <protection locked="0"/>
    </xf>
    <xf numFmtId="0" fontId="39" fillId="0" borderId="15" xfId="84" applyFont="1" applyBorder="1" applyAlignment="1" applyProtection="1">
      <alignment horizontal="center" vertical="center"/>
      <protection locked="0"/>
    </xf>
    <xf numFmtId="0" fontId="39" fillId="0" borderId="28" xfId="84" applyFont="1" applyBorder="1" applyAlignment="1" applyProtection="1">
      <alignment horizontal="center" vertical="center"/>
      <protection locked="0"/>
    </xf>
    <xf numFmtId="0" fontId="44" fillId="0" borderId="0" xfId="103" applyFont="1" applyBorder="1" applyAlignment="1" applyProtection="1">
      <alignment/>
      <protection locked="0"/>
    </xf>
    <xf numFmtId="0" fontId="39" fillId="0" borderId="0" xfId="103" applyFont="1" applyBorder="1" applyAlignment="1" applyProtection="1">
      <alignment/>
      <protection locked="0"/>
    </xf>
    <xf numFmtId="0" fontId="39" fillId="0" borderId="216" xfId="103" applyFont="1" applyBorder="1" applyAlignment="1" applyProtection="1">
      <alignment horizontal="left"/>
      <protection locked="0"/>
    </xf>
    <xf numFmtId="0" fontId="39" fillId="0" borderId="47" xfId="84" applyFont="1" applyBorder="1" applyAlignment="1" applyProtection="1">
      <alignment horizontal="center" vertical="center"/>
      <protection locked="0"/>
    </xf>
    <xf numFmtId="0" fontId="26" fillId="0" borderId="0" xfId="103" applyFont="1" applyAlignment="1">
      <alignment horizontal="center"/>
    </xf>
    <xf numFmtId="169" fontId="26" fillId="0" borderId="0" xfId="103" applyNumberFormat="1" applyFont="1" applyAlignment="1">
      <alignment horizontal="center"/>
    </xf>
    <xf numFmtId="0" fontId="44" fillId="41" borderId="110" xfId="103" applyFont="1" applyFill="1" applyBorder="1" applyAlignment="1" applyProtection="1">
      <alignment horizontal="center" vertical="center"/>
      <protection locked="0"/>
    </xf>
    <xf numFmtId="0" fontId="44" fillId="41" borderId="104" xfId="103" applyNumberFormat="1" applyFont="1" applyFill="1" applyBorder="1" applyAlignment="1">
      <alignment horizontal="center" vertical="center"/>
    </xf>
    <xf numFmtId="0" fontId="44" fillId="41" borderId="157" xfId="103" applyNumberFormat="1" applyFont="1" applyFill="1" applyBorder="1" applyAlignment="1">
      <alignment horizontal="center" vertical="center"/>
    </xf>
    <xf numFmtId="0" fontId="12" fillId="0" borderId="0" xfId="103" applyFont="1" applyAlignment="1" applyProtection="1">
      <alignment horizontal="left"/>
      <protection locked="0"/>
    </xf>
    <xf numFmtId="1" fontId="28" fillId="0" borderId="0" xfId="103" applyNumberFormat="1" applyFont="1" applyAlignment="1" applyProtection="1">
      <alignment horizontal="left"/>
      <protection locked="0"/>
    </xf>
    <xf numFmtId="169" fontId="28" fillId="0" borderId="0" xfId="103" applyNumberFormat="1" applyFont="1" applyAlignment="1" applyProtection="1">
      <alignment horizontal="left"/>
      <protection locked="0"/>
    </xf>
    <xf numFmtId="0" fontId="44" fillId="41" borderId="13" xfId="103" applyNumberFormat="1" applyFont="1" applyFill="1" applyBorder="1" applyAlignment="1">
      <alignment horizontal="center" vertical="center"/>
    </xf>
    <xf numFmtId="0" fontId="39" fillId="0" borderId="16" xfId="84" applyFont="1" applyBorder="1" applyAlignment="1" applyProtection="1">
      <alignment horizontal="center" vertical="center"/>
      <protection locked="0"/>
    </xf>
    <xf numFmtId="0" fontId="39" fillId="0" borderId="18" xfId="84" applyFont="1" applyBorder="1" applyAlignment="1" applyProtection="1">
      <alignment horizontal="center" vertical="center"/>
      <protection locked="0"/>
    </xf>
    <xf numFmtId="0" fontId="39" fillId="0" borderId="29" xfId="84" applyFont="1" applyBorder="1" applyAlignment="1" applyProtection="1">
      <alignment horizontal="center" vertical="center"/>
      <protection locked="0"/>
    </xf>
    <xf numFmtId="0" fontId="39" fillId="0" borderId="15" xfId="103" applyFont="1" applyFill="1" applyBorder="1" applyAlignment="1">
      <alignment horizontal="center"/>
    </xf>
    <xf numFmtId="0" fontId="39" fillId="0" borderId="0" xfId="103" applyFont="1" applyFill="1" applyAlignment="1">
      <alignment horizontal="center"/>
    </xf>
    <xf numFmtId="0" fontId="39" fillId="0" borderId="14" xfId="80" applyFont="1" applyFill="1" applyBorder="1">
      <alignment/>
      <protection/>
    </xf>
    <xf numFmtId="0" fontId="39" fillId="0" borderId="33" xfId="84" applyFont="1" applyBorder="1" applyAlignment="1" applyProtection="1">
      <alignment horizontal="center" vertical="center"/>
      <protection locked="0"/>
    </xf>
    <xf numFmtId="0" fontId="39" fillId="0" borderId="24" xfId="80" applyNumberFormat="1" applyFont="1" applyFill="1" applyBorder="1" applyAlignment="1">
      <alignment horizontal="left"/>
      <protection/>
    </xf>
    <xf numFmtId="0" fontId="51" fillId="0" borderId="22" xfId="80" applyNumberFormat="1" applyFont="1" applyFill="1" applyBorder="1">
      <alignment/>
      <protection/>
    </xf>
    <xf numFmtId="0" fontId="51" fillId="0" borderId="42" xfId="103" applyNumberFormat="1" applyFont="1" applyFill="1" applyBorder="1" applyAlignment="1">
      <alignment horizontal="center"/>
    </xf>
    <xf numFmtId="0" fontId="51" fillId="0" borderId="57" xfId="103" applyNumberFormat="1" applyFont="1" applyFill="1" applyBorder="1" applyAlignment="1">
      <alignment horizontal="center"/>
    </xf>
    <xf numFmtId="169" fontId="51" fillId="0" borderId="57" xfId="80" applyNumberFormat="1" applyFont="1" applyFill="1" applyBorder="1" applyAlignment="1">
      <alignment horizontal="center"/>
      <protection/>
    </xf>
    <xf numFmtId="0" fontId="51" fillId="0" borderId="23" xfId="80" applyNumberFormat="1" applyFont="1" applyFill="1" applyBorder="1" applyAlignment="1">
      <alignment horizontal="left"/>
      <protection/>
    </xf>
    <xf numFmtId="0" fontId="39" fillId="0" borderId="22" xfId="80" applyFont="1" applyFill="1" applyBorder="1" applyAlignment="1" applyProtection="1">
      <alignment horizontal="center" vertical="center"/>
      <protection locked="0"/>
    </xf>
    <xf numFmtId="0" fontId="39" fillId="0" borderId="57" xfId="80" applyFont="1" applyFill="1" applyBorder="1" applyAlignment="1" applyProtection="1">
      <alignment horizontal="center" vertical="center"/>
      <protection locked="0"/>
    </xf>
    <xf numFmtId="0" fontId="39" fillId="0" borderId="57" xfId="80" applyNumberFormat="1" applyFont="1" applyFill="1" applyBorder="1" applyAlignment="1" applyProtection="1">
      <alignment horizontal="center" vertical="center"/>
      <protection locked="0"/>
    </xf>
    <xf numFmtId="0" fontId="39" fillId="0" borderId="23" xfId="80" applyFont="1" applyFill="1" applyBorder="1" applyAlignment="1" applyProtection="1">
      <alignment horizontal="center" vertical="center"/>
      <protection locked="0"/>
    </xf>
    <xf numFmtId="0" fontId="44" fillId="0" borderId="40" xfId="103" applyFont="1" applyBorder="1" applyAlignment="1" applyProtection="1">
      <alignment horizontal="center"/>
      <protection locked="0"/>
    </xf>
    <xf numFmtId="0" fontId="51" fillId="0" borderId="115" xfId="80" applyNumberFormat="1" applyFont="1" applyFill="1" applyBorder="1" applyAlignment="1">
      <alignment horizontal="left"/>
      <protection/>
    </xf>
    <xf numFmtId="0" fontId="39" fillId="0" borderId="102" xfId="103" applyNumberFormat="1" applyFont="1" applyFill="1" applyBorder="1" applyAlignment="1">
      <alignment horizontal="center"/>
    </xf>
    <xf numFmtId="0" fontId="51" fillId="0" borderId="102" xfId="103" applyNumberFormat="1" applyFont="1" applyFill="1" applyBorder="1" applyAlignment="1">
      <alignment horizontal="center"/>
    </xf>
    <xf numFmtId="169" fontId="51" fillId="0" borderId="102" xfId="80" applyNumberFormat="1" applyFont="1" applyFill="1" applyBorder="1" applyAlignment="1">
      <alignment horizontal="center"/>
      <protection/>
    </xf>
    <xf numFmtId="0" fontId="51" fillId="0" borderId="41" xfId="80" applyNumberFormat="1" applyFont="1" applyFill="1" applyBorder="1" applyAlignment="1">
      <alignment horizontal="left"/>
      <protection/>
    </xf>
    <xf numFmtId="0" fontId="51" fillId="0" borderId="0" xfId="80" applyNumberFormat="1" applyFont="1" applyFill="1" applyAlignment="1">
      <alignment horizontal="center" vertical="center"/>
      <protection/>
    </xf>
    <xf numFmtId="0" fontId="39" fillId="0" borderId="25" xfId="84" applyNumberFormat="1" applyFont="1" applyFill="1" applyBorder="1" applyAlignment="1" applyProtection="1">
      <alignment horizontal="center" vertical="center"/>
      <protection locked="0"/>
    </xf>
    <xf numFmtId="0" fontId="59" fillId="0" borderId="0" xfId="103" applyFont="1" applyAlignment="1" applyProtection="1">
      <alignment/>
      <protection locked="0"/>
    </xf>
    <xf numFmtId="0" fontId="72" fillId="0" borderId="0" xfId="103" applyNumberFormat="1" applyFont="1" applyFill="1" applyAlignment="1">
      <alignment horizontal="left"/>
    </xf>
    <xf numFmtId="0" fontId="72" fillId="0" borderId="0" xfId="103" applyNumberFormat="1" applyFont="1" applyFill="1" applyAlignment="1">
      <alignment horizontal="center"/>
    </xf>
    <xf numFmtId="169" fontId="72" fillId="0" borderId="0" xfId="103" applyNumberFormat="1" applyFont="1" applyFill="1" applyAlignment="1">
      <alignment horizontal="left"/>
    </xf>
    <xf numFmtId="0" fontId="57" fillId="0" borderId="0" xfId="103" applyFont="1" applyAlignment="1" applyProtection="1">
      <alignment horizontal="left"/>
      <protection locked="0"/>
    </xf>
    <xf numFmtId="0" fontId="32" fillId="0" borderId="0" xfId="103" applyFont="1" applyAlignment="1">
      <alignment horizontal="left"/>
    </xf>
    <xf numFmtId="0" fontId="12" fillId="0" borderId="0" xfId="103" applyFont="1" applyAlignment="1">
      <alignment/>
    </xf>
    <xf numFmtId="0" fontId="12" fillId="0" borderId="0" xfId="103" applyFont="1" applyAlignment="1">
      <alignment horizontal="left"/>
    </xf>
    <xf numFmtId="0" fontId="39" fillId="0" borderId="0" xfId="103" applyFont="1" applyAlignment="1" applyProtection="1">
      <alignment horizontal="right"/>
      <protection locked="0"/>
    </xf>
    <xf numFmtId="0" fontId="39" fillId="0" borderId="0" xfId="103" applyFont="1" applyAlignment="1">
      <alignment/>
    </xf>
    <xf numFmtId="0" fontId="39" fillId="0" borderId="0" xfId="103" applyFont="1" applyAlignment="1">
      <alignment/>
    </xf>
    <xf numFmtId="1" fontId="61" fillId="0" borderId="0" xfId="103" applyNumberFormat="1" applyFont="1" applyAlignment="1" applyProtection="1">
      <alignment horizontal="left"/>
      <protection locked="0"/>
    </xf>
    <xf numFmtId="0" fontId="61" fillId="0" borderId="0" xfId="103" applyFont="1" applyAlignment="1">
      <alignment horizontal="center"/>
    </xf>
    <xf numFmtId="0" fontId="61" fillId="0" borderId="0" xfId="103" applyFont="1" applyAlignment="1" applyProtection="1">
      <alignment horizontal="right"/>
      <protection locked="0"/>
    </xf>
    <xf numFmtId="1" fontId="61" fillId="0" borderId="0" xfId="103" applyNumberFormat="1" applyFont="1" applyAlignment="1" applyProtection="1">
      <alignment horizontal="right"/>
      <protection locked="0"/>
    </xf>
    <xf numFmtId="0" fontId="61" fillId="0" borderId="0" xfId="103" applyFont="1" applyAlignment="1">
      <alignment horizontal="left"/>
    </xf>
    <xf numFmtId="1" fontId="61" fillId="0" borderId="0" xfId="103" applyNumberFormat="1" applyFont="1" applyBorder="1" applyAlignment="1" applyProtection="1">
      <alignment horizontal="right"/>
      <protection locked="0"/>
    </xf>
    <xf numFmtId="0" fontId="61" fillId="0" borderId="0" xfId="103" applyFont="1" applyBorder="1" applyAlignment="1">
      <alignment horizontal="left"/>
    </xf>
    <xf numFmtId="0" fontId="61" fillId="0" borderId="0" xfId="103" applyFont="1" applyBorder="1" applyAlignment="1">
      <alignment horizontal="center"/>
    </xf>
    <xf numFmtId="0" fontId="72" fillId="0" borderId="0" xfId="103" applyNumberFormat="1" applyFont="1" applyFill="1" applyAlignment="1">
      <alignment/>
    </xf>
    <xf numFmtId="0" fontId="57" fillId="0" borderId="0" xfId="103" applyFont="1" applyBorder="1" applyAlignment="1" applyProtection="1">
      <alignment/>
      <protection locked="0"/>
    </xf>
    <xf numFmtId="1" fontId="57" fillId="0" borderId="0" xfId="103" applyNumberFormat="1" applyFont="1" applyAlignment="1" applyProtection="1">
      <alignment/>
      <protection locked="0"/>
    </xf>
    <xf numFmtId="0" fontId="61" fillId="0" borderId="0" xfId="103" applyFont="1" applyFill="1" applyAlignment="1">
      <alignment horizontal="left"/>
    </xf>
    <xf numFmtId="0" fontId="64" fillId="0" borderId="0" xfId="103" applyFont="1" applyAlignment="1" applyProtection="1">
      <alignment/>
      <protection locked="0"/>
    </xf>
    <xf numFmtId="0" fontId="44" fillId="0" borderId="0" xfId="103" applyNumberFormat="1" applyFont="1" applyFill="1" applyBorder="1" applyAlignment="1">
      <alignment horizontal="center" vertical="center"/>
    </xf>
    <xf numFmtId="0" fontId="61" fillId="0" borderId="0" xfId="103" applyNumberFormat="1" applyFont="1" applyAlignment="1" applyProtection="1">
      <alignment/>
      <protection locked="0"/>
    </xf>
    <xf numFmtId="0" fontId="0" fillId="0" borderId="0" xfId="103" applyAlignment="1">
      <alignment horizontal="right"/>
    </xf>
    <xf numFmtId="1" fontId="61" fillId="0" borderId="0" xfId="103" applyNumberFormat="1" applyFont="1" applyAlignment="1" applyProtection="1">
      <alignment/>
      <protection locked="0"/>
    </xf>
    <xf numFmtId="0" fontId="59" fillId="0" borderId="0" xfId="103" applyFont="1" applyAlignment="1" applyProtection="1">
      <alignment horizontal="left"/>
      <protection locked="0"/>
    </xf>
    <xf numFmtId="0" fontId="62" fillId="0" borderId="0" xfId="103" applyFont="1" applyAlignment="1" applyProtection="1">
      <alignment horizontal="center"/>
      <protection locked="0"/>
    </xf>
    <xf numFmtId="0" fontId="62" fillId="0" borderId="0" xfId="103" applyFont="1" applyAlignment="1" applyProtection="1">
      <alignment/>
      <protection locked="0"/>
    </xf>
    <xf numFmtId="169" fontId="62" fillId="0" borderId="0" xfId="103" applyNumberFormat="1" applyFont="1" applyAlignment="1" applyProtection="1">
      <alignment/>
      <protection locked="0"/>
    </xf>
    <xf numFmtId="0" fontId="62" fillId="0" borderId="0" xfId="103" applyFont="1" applyAlignment="1" applyProtection="1">
      <alignment horizontal="left"/>
      <protection locked="0"/>
    </xf>
    <xf numFmtId="0" fontId="57" fillId="0" borderId="0" xfId="103" applyFont="1" applyAlignment="1" applyProtection="1">
      <alignment/>
      <protection locked="0"/>
    </xf>
    <xf numFmtId="0" fontId="73" fillId="0" borderId="0" xfId="103" applyFont="1" applyAlignment="1" applyProtection="1">
      <alignment horizontal="left"/>
      <protection locked="0"/>
    </xf>
    <xf numFmtId="0" fontId="74" fillId="0" borderId="0" xfId="103" applyFont="1" applyAlignment="1" applyProtection="1">
      <alignment horizontal="left"/>
      <protection locked="0"/>
    </xf>
    <xf numFmtId="0" fontId="75" fillId="0" borderId="0" xfId="103" applyFont="1" applyAlignment="1" applyProtection="1">
      <alignment horizontal="center"/>
      <protection locked="0"/>
    </xf>
    <xf numFmtId="0" fontId="75" fillId="0" borderId="0" xfId="103" applyFont="1" applyAlignment="1" applyProtection="1">
      <alignment/>
      <protection locked="0"/>
    </xf>
    <xf numFmtId="169" fontId="75" fillId="0" borderId="0" xfId="103" applyNumberFormat="1" applyFont="1" applyAlignment="1" applyProtection="1">
      <alignment/>
      <protection locked="0"/>
    </xf>
    <xf numFmtId="0" fontId="75" fillId="0" borderId="0" xfId="103" applyFont="1" applyAlignment="1" applyProtection="1">
      <alignment horizontal="left"/>
      <protection locked="0"/>
    </xf>
    <xf numFmtId="0" fontId="34" fillId="0" borderId="0" xfId="103" applyFont="1" applyAlignment="1" applyProtection="1">
      <alignment/>
      <protection locked="0"/>
    </xf>
    <xf numFmtId="0" fontId="34" fillId="0" borderId="0" xfId="103" applyFont="1" applyAlignment="1" applyProtection="1">
      <alignment/>
      <protection locked="0"/>
    </xf>
    <xf numFmtId="0" fontId="74" fillId="0" borderId="0" xfId="103" applyFont="1" applyAlignment="1" applyProtection="1">
      <alignment/>
      <protection locked="0"/>
    </xf>
    <xf numFmtId="0" fontId="76" fillId="0" borderId="0" xfId="103" applyFont="1" applyAlignment="1" applyProtection="1">
      <alignment/>
      <protection locked="0"/>
    </xf>
    <xf numFmtId="0" fontId="74" fillId="0" borderId="0" xfId="103" applyFont="1" applyAlignment="1" applyProtection="1">
      <alignment horizontal="right"/>
      <protection locked="0"/>
    </xf>
    <xf numFmtId="1" fontId="59" fillId="0" borderId="0" xfId="103" applyNumberFormat="1" applyFont="1" applyAlignment="1" applyProtection="1">
      <alignment horizontal="left"/>
      <protection locked="0"/>
    </xf>
    <xf numFmtId="0" fontId="62" fillId="0" borderId="0" xfId="103" applyFont="1" applyAlignment="1">
      <alignment horizontal="left"/>
    </xf>
    <xf numFmtId="169" fontId="62" fillId="0" borderId="0" xfId="103" applyNumberFormat="1" applyFont="1" applyAlignment="1">
      <alignment horizontal="left"/>
    </xf>
    <xf numFmtId="0" fontId="59" fillId="0" borderId="0" xfId="103" applyFont="1" applyBorder="1" applyAlignment="1" applyProtection="1">
      <alignment horizontal="left"/>
      <protection locked="0"/>
    </xf>
    <xf numFmtId="0" fontId="57" fillId="0" borderId="0" xfId="103" applyFont="1" applyBorder="1" applyAlignment="1" applyProtection="1">
      <alignment horizontal="left"/>
      <protection locked="0"/>
    </xf>
    <xf numFmtId="0" fontId="62" fillId="0" borderId="0" xfId="103" applyFont="1" applyBorder="1" applyAlignment="1" applyProtection="1">
      <alignment horizontal="center"/>
      <protection locked="0"/>
    </xf>
    <xf numFmtId="0" fontId="62" fillId="0" borderId="0" xfId="103" applyFont="1" applyBorder="1" applyAlignment="1" applyProtection="1">
      <alignment/>
      <protection locked="0"/>
    </xf>
    <xf numFmtId="169" fontId="62" fillId="0" borderId="0" xfId="103" applyNumberFormat="1" applyFont="1" applyBorder="1" applyAlignment="1" applyProtection="1">
      <alignment/>
      <protection locked="0"/>
    </xf>
    <xf numFmtId="0" fontId="62" fillId="0" borderId="0" xfId="103" applyFont="1" applyBorder="1" applyAlignment="1" applyProtection="1">
      <alignment horizontal="left"/>
      <protection locked="0"/>
    </xf>
    <xf numFmtId="0" fontId="0" fillId="0" borderId="0" xfId="103" applyFont="1" applyBorder="1" applyAlignment="1" applyProtection="1">
      <alignment/>
      <protection locked="0"/>
    </xf>
    <xf numFmtId="0" fontId="0" fillId="0" borderId="0" xfId="103" applyFont="1" applyBorder="1" applyAlignment="1" applyProtection="1">
      <alignment/>
      <protection locked="0"/>
    </xf>
    <xf numFmtId="0" fontId="61" fillId="0" borderId="0" xfId="103" applyFont="1" applyBorder="1" applyAlignment="1" applyProtection="1">
      <alignment/>
      <protection locked="0"/>
    </xf>
    <xf numFmtId="0" fontId="57" fillId="0" borderId="0" xfId="103" applyFont="1" applyBorder="1" applyAlignment="1" applyProtection="1">
      <alignment horizontal="right"/>
      <protection locked="0"/>
    </xf>
    <xf numFmtId="0" fontId="0" fillId="0" borderId="0" xfId="103" applyFont="1" applyAlignment="1">
      <alignment/>
    </xf>
    <xf numFmtId="0" fontId="57" fillId="0" borderId="0" xfId="103" applyFont="1" applyAlignment="1">
      <alignment/>
    </xf>
    <xf numFmtId="1" fontId="59" fillId="0" borderId="0" xfId="103" applyNumberFormat="1" applyFont="1" applyBorder="1" applyAlignment="1" applyProtection="1">
      <alignment horizontal="left"/>
      <protection locked="0"/>
    </xf>
    <xf numFmtId="0" fontId="62" fillId="0" borderId="0" xfId="103" applyFont="1" applyBorder="1" applyAlignment="1">
      <alignment horizontal="center"/>
    </xf>
    <xf numFmtId="0" fontId="62" fillId="0" borderId="0" xfId="103" applyFont="1" applyBorder="1" applyAlignment="1">
      <alignment horizontal="left"/>
    </xf>
    <xf numFmtId="169" fontId="62" fillId="0" borderId="0" xfId="103" applyNumberFormat="1" applyFont="1" applyBorder="1" applyAlignment="1">
      <alignment horizontal="left"/>
    </xf>
    <xf numFmtId="1" fontId="62" fillId="0" borderId="0" xfId="103" applyNumberFormat="1" applyFont="1" applyAlignment="1" applyProtection="1">
      <alignment horizontal="center"/>
      <protection locked="0"/>
    </xf>
    <xf numFmtId="1" fontId="62" fillId="0" borderId="0" xfId="103" applyNumberFormat="1" applyFont="1" applyAlignment="1" applyProtection="1">
      <alignment horizontal="left"/>
      <protection locked="0"/>
    </xf>
    <xf numFmtId="169" fontId="62" fillId="0" borderId="0" xfId="103" applyNumberFormat="1" applyFont="1" applyAlignment="1" applyProtection="1">
      <alignment horizontal="left"/>
      <protection locked="0"/>
    </xf>
    <xf numFmtId="0" fontId="59" fillId="0" borderId="0" xfId="103" applyFont="1" applyAlignment="1">
      <alignment horizontal="left"/>
    </xf>
    <xf numFmtId="0" fontId="57" fillId="0" borderId="0" xfId="103" applyFont="1" applyAlignment="1">
      <alignment horizontal="left"/>
    </xf>
    <xf numFmtId="0" fontId="62" fillId="0" borderId="0" xfId="103" applyFont="1" applyAlignment="1">
      <alignment/>
    </xf>
    <xf numFmtId="169" fontId="62" fillId="0" borderId="0" xfId="103" applyNumberFormat="1" applyFont="1" applyAlignment="1">
      <alignment/>
    </xf>
    <xf numFmtId="0" fontId="0" fillId="0" borderId="0" xfId="103" applyFont="1" applyAlignment="1">
      <alignment/>
    </xf>
    <xf numFmtId="0" fontId="61" fillId="0" borderId="0" xfId="103" applyFont="1" applyAlignment="1">
      <alignment/>
    </xf>
    <xf numFmtId="1" fontId="59" fillId="33" borderId="0" xfId="103" applyNumberFormat="1" applyFont="1" applyFill="1" applyAlignment="1" applyProtection="1">
      <alignment horizontal="left"/>
      <protection locked="0"/>
    </xf>
    <xf numFmtId="0" fontId="62" fillId="33" borderId="0" xfId="103" applyFont="1" applyFill="1" applyAlignment="1">
      <alignment horizontal="center"/>
    </xf>
    <xf numFmtId="0" fontId="62" fillId="33" borderId="0" xfId="103" applyFont="1" applyFill="1" applyAlignment="1">
      <alignment horizontal="left"/>
    </xf>
    <xf numFmtId="169" fontId="62" fillId="33" borderId="0" xfId="103" applyNumberFormat="1" applyFont="1" applyFill="1" applyAlignment="1">
      <alignment horizontal="left"/>
    </xf>
    <xf numFmtId="0" fontId="0" fillId="33" borderId="0" xfId="103" applyFont="1" applyFill="1" applyAlignment="1" applyProtection="1">
      <alignment/>
      <protection locked="0"/>
    </xf>
    <xf numFmtId="0" fontId="0" fillId="33" borderId="0" xfId="103" applyFont="1" applyFill="1" applyAlignment="1" applyProtection="1">
      <alignment/>
      <protection locked="0"/>
    </xf>
    <xf numFmtId="0" fontId="22" fillId="0" borderId="0" xfId="65" applyFont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0" fillId="0" borderId="0" xfId="65" applyBorder="1">
      <alignment/>
      <protection/>
    </xf>
    <xf numFmtId="0" fontId="9" fillId="34" borderId="13" xfId="65" applyFont="1" applyFill="1" applyBorder="1" applyAlignment="1">
      <alignment horizontal="left" vertical="center"/>
      <protection/>
    </xf>
    <xf numFmtId="0" fontId="23" fillId="41" borderId="49" xfId="65" applyFont="1" applyFill="1" applyBorder="1" applyAlignment="1">
      <alignment horizontal="center" vertical="center"/>
      <protection/>
    </xf>
    <xf numFmtId="0" fontId="23" fillId="41" borderId="12" xfId="65" applyFont="1" applyFill="1" applyBorder="1" applyAlignment="1">
      <alignment horizontal="center" vertical="center"/>
      <protection/>
    </xf>
    <xf numFmtId="0" fontId="23" fillId="41" borderId="68" xfId="65" applyFont="1" applyFill="1" applyBorder="1" applyAlignment="1">
      <alignment horizontal="center" vertical="center"/>
      <protection/>
    </xf>
    <xf numFmtId="0" fontId="23" fillId="0" borderId="55" xfId="65" applyNumberFormat="1" applyFont="1" applyFill="1" applyBorder="1" applyAlignment="1" applyProtection="1">
      <alignment horizontal="center" vertical="center"/>
      <protection locked="0"/>
    </xf>
    <xf numFmtId="0" fontId="24" fillId="0" borderId="42" xfId="65" applyFont="1" applyBorder="1" applyAlignment="1">
      <alignment vertical="top" wrapText="1"/>
      <protection/>
    </xf>
    <xf numFmtId="0" fontId="24" fillId="0" borderId="57" xfId="65" applyFont="1" applyBorder="1" applyAlignment="1">
      <alignment horizontal="center" vertical="top" wrapText="1"/>
      <protection/>
    </xf>
    <xf numFmtId="0" fontId="24" fillId="0" borderId="57" xfId="65" applyNumberFormat="1" applyFont="1" applyFill="1" applyBorder="1" applyAlignment="1" applyProtection="1">
      <alignment horizontal="center" vertical="center"/>
      <protection locked="0"/>
    </xf>
    <xf numFmtId="0" fontId="24" fillId="0" borderId="43" xfId="65" applyFont="1" applyFill="1" applyBorder="1" applyAlignment="1" applyProtection="1">
      <alignment horizontal="left" vertical="center"/>
      <protection locked="0"/>
    </xf>
    <xf numFmtId="168" fontId="23" fillId="0" borderId="55" xfId="65" applyNumberFormat="1" applyFont="1" applyBorder="1" applyAlignment="1">
      <alignment horizontal="center"/>
      <protection/>
    </xf>
    <xf numFmtId="0" fontId="0" fillId="0" borderId="0" xfId="65" applyFont="1" applyBorder="1">
      <alignment/>
      <protection/>
    </xf>
    <xf numFmtId="168" fontId="23" fillId="0" borderId="22" xfId="65" applyNumberFormat="1" applyFont="1" applyBorder="1" applyAlignment="1">
      <alignment horizontal="center"/>
      <protection/>
    </xf>
    <xf numFmtId="168" fontId="23" fillId="0" borderId="57" xfId="65" applyNumberFormat="1" applyFont="1" applyBorder="1" applyAlignment="1">
      <alignment horizontal="center"/>
      <protection/>
    </xf>
    <xf numFmtId="168" fontId="24" fillId="0" borderId="23" xfId="65" applyNumberFormat="1" applyFont="1" applyBorder="1" applyAlignment="1">
      <alignment horizontal="center"/>
      <protection/>
    </xf>
    <xf numFmtId="0" fontId="23" fillId="0" borderId="26" xfId="65" applyNumberFormat="1" applyFont="1" applyFill="1" applyBorder="1" applyAlignment="1" applyProtection="1">
      <alignment horizontal="center" vertical="center"/>
      <protection locked="0"/>
    </xf>
    <xf numFmtId="0" fontId="24" fillId="0" borderId="28" xfId="65" applyFont="1" applyBorder="1" applyAlignment="1">
      <alignment vertical="top" wrapText="1"/>
      <protection/>
    </xf>
    <xf numFmtId="0" fontId="24" fillId="0" borderId="25" xfId="65" applyFont="1" applyBorder="1" applyAlignment="1">
      <alignment horizontal="center" vertical="top" wrapText="1"/>
      <protection/>
    </xf>
    <xf numFmtId="0" fontId="24" fillId="0" borderId="25" xfId="65" applyNumberFormat="1" applyFont="1" applyFill="1" applyBorder="1" applyAlignment="1" applyProtection="1">
      <alignment horizontal="center" vertical="center"/>
      <protection locked="0"/>
    </xf>
    <xf numFmtId="0" fontId="24" fillId="0" borderId="29" xfId="65" applyFont="1" applyFill="1" applyBorder="1" applyAlignment="1" applyProtection="1">
      <alignment horizontal="left" vertical="center"/>
      <protection locked="0"/>
    </xf>
    <xf numFmtId="168" fontId="23" fillId="0" borderId="26" xfId="65" applyNumberFormat="1" applyFont="1" applyBorder="1" applyAlignment="1">
      <alignment horizontal="center"/>
      <protection/>
    </xf>
    <xf numFmtId="168" fontId="24" fillId="0" borderId="24" xfId="65" applyNumberFormat="1" applyFont="1" applyBorder="1" applyAlignment="1">
      <alignment horizontal="center"/>
      <protection/>
    </xf>
    <xf numFmtId="168" fontId="23" fillId="0" borderId="25" xfId="65" applyNumberFormat="1" applyFont="1" applyBorder="1" applyAlignment="1">
      <alignment horizontal="center"/>
      <protection/>
    </xf>
    <xf numFmtId="168" fontId="23" fillId="0" borderId="27" xfId="65" applyNumberFormat="1" applyFont="1" applyBorder="1" applyAlignment="1">
      <alignment horizontal="center"/>
      <protection/>
    </xf>
    <xf numFmtId="0" fontId="24" fillId="0" borderId="26" xfId="65" applyNumberFormat="1" applyFont="1" applyFill="1" applyBorder="1" applyAlignment="1" applyProtection="1">
      <alignment horizontal="center" vertical="center"/>
      <protection locked="0"/>
    </xf>
    <xf numFmtId="0" fontId="24" fillId="0" borderId="28" xfId="65" applyFont="1" applyFill="1" applyBorder="1" applyAlignment="1">
      <alignment vertical="top" wrapText="1"/>
      <protection/>
    </xf>
    <xf numFmtId="0" fontId="24" fillId="0" borderId="25" xfId="65" applyFont="1" applyBorder="1" applyAlignment="1">
      <alignment horizontal="center"/>
      <protection/>
    </xf>
    <xf numFmtId="168" fontId="23" fillId="0" borderId="24" xfId="65" applyNumberFormat="1" applyFont="1" applyBorder="1" applyAlignment="1">
      <alignment horizontal="center"/>
      <protection/>
    </xf>
    <xf numFmtId="168" fontId="24" fillId="0" borderId="25" xfId="65" applyNumberFormat="1" applyFont="1" applyBorder="1" applyAlignment="1">
      <alignment horizontal="center"/>
      <protection/>
    </xf>
    <xf numFmtId="0" fontId="24" fillId="0" borderId="51" xfId="65" applyNumberFormat="1" applyFont="1" applyFill="1" applyBorder="1" applyAlignment="1" applyProtection="1">
      <alignment horizontal="center" vertical="center"/>
      <protection locked="0"/>
    </xf>
    <xf numFmtId="0" fontId="24" fillId="0" borderId="53" xfId="65" applyFont="1" applyBorder="1" applyAlignment="1">
      <alignment horizontal="center" vertical="top" wrapText="1"/>
      <protection/>
    </xf>
    <xf numFmtId="168" fontId="23" fillId="0" borderId="51" xfId="65" applyNumberFormat="1" applyFont="1" applyBorder="1" applyAlignment="1">
      <alignment horizontal="center"/>
      <protection/>
    </xf>
    <xf numFmtId="168" fontId="23" fillId="0" borderId="35" xfId="65" applyNumberFormat="1" applyFont="1" applyBorder="1" applyAlignment="1">
      <alignment horizontal="center"/>
      <protection/>
    </xf>
    <xf numFmtId="168" fontId="23" fillId="0" borderId="53" xfId="65" applyNumberFormat="1" applyFont="1" applyBorder="1" applyAlignment="1">
      <alignment horizontal="center"/>
      <protection/>
    </xf>
    <xf numFmtId="168" fontId="24" fillId="0" borderId="36" xfId="65" applyNumberFormat="1" applyFont="1" applyBorder="1" applyAlignment="1">
      <alignment horizontal="center"/>
      <protection/>
    </xf>
    <xf numFmtId="168" fontId="24" fillId="0" borderId="35" xfId="65" applyNumberFormat="1" applyFont="1" applyBorder="1" applyAlignment="1">
      <alignment horizontal="center"/>
      <protection/>
    </xf>
    <xf numFmtId="168" fontId="23" fillId="0" borderId="36" xfId="65" applyNumberFormat="1" applyFont="1" applyBorder="1" applyAlignment="1">
      <alignment horizontal="center"/>
      <protection/>
    </xf>
    <xf numFmtId="0" fontId="24" fillId="0" borderId="17" xfId="65" applyNumberFormat="1" applyFont="1" applyFill="1" applyBorder="1" applyAlignment="1" applyProtection="1">
      <alignment horizontal="center" vertical="center"/>
      <protection locked="0"/>
    </xf>
    <xf numFmtId="0" fontId="24" fillId="0" borderId="24" xfId="65" applyFont="1" applyBorder="1" applyAlignment="1">
      <alignment vertical="top" wrapText="1"/>
      <protection/>
    </xf>
    <xf numFmtId="0" fontId="24" fillId="0" borderId="34" xfId="65" applyNumberFormat="1" applyFont="1" applyFill="1" applyBorder="1" applyAlignment="1" applyProtection="1">
      <alignment horizontal="center" vertical="center"/>
      <protection locked="0"/>
    </xf>
    <xf numFmtId="0" fontId="24" fillId="0" borderId="31" xfId="65" applyFont="1" applyBorder="1" applyAlignment="1">
      <alignment vertical="top" wrapText="1"/>
      <protection/>
    </xf>
    <xf numFmtId="0" fontId="24" fillId="0" borderId="32" xfId="65" applyFont="1" applyBorder="1" applyAlignment="1">
      <alignment horizontal="center" vertical="top" wrapText="1"/>
      <protection/>
    </xf>
    <xf numFmtId="0" fontId="24" fillId="0" borderId="32" xfId="65" applyFont="1" applyBorder="1" applyAlignment="1">
      <alignment horizontal="center"/>
      <protection/>
    </xf>
    <xf numFmtId="0" fontId="24" fillId="0" borderId="33" xfId="65" applyNumberFormat="1" applyFont="1" applyFill="1" applyBorder="1" applyAlignment="1" applyProtection="1">
      <alignment horizontal="left" vertical="center"/>
      <protection locked="0"/>
    </xf>
    <xf numFmtId="0" fontId="24" fillId="36" borderId="34" xfId="65" applyFont="1" applyFill="1" applyBorder="1" applyAlignment="1" applyProtection="1">
      <alignment horizontal="left" vertical="center"/>
      <protection locked="0"/>
    </xf>
    <xf numFmtId="168" fontId="24" fillId="36" borderId="31" xfId="65" applyNumberFormat="1" applyFont="1" applyFill="1" applyBorder="1" applyAlignment="1">
      <alignment horizontal="center"/>
      <protection/>
    </xf>
    <xf numFmtId="168" fontId="23" fillId="36" borderId="32" xfId="65" applyNumberFormat="1" applyFont="1" applyFill="1" applyBorder="1" applyAlignment="1">
      <alignment horizontal="center"/>
      <protection/>
    </xf>
    <xf numFmtId="168" fontId="23" fillId="36" borderId="46" xfId="65" applyNumberFormat="1" applyFont="1" applyFill="1" applyBorder="1" applyAlignment="1">
      <alignment horizontal="center"/>
      <protection/>
    </xf>
    <xf numFmtId="49" fontId="24" fillId="0" borderId="0" xfId="65" applyNumberFormat="1" applyFont="1" applyFill="1" applyBorder="1" applyAlignment="1" applyProtection="1">
      <alignment horizontal="center" vertical="center"/>
      <protection locked="0"/>
    </xf>
    <xf numFmtId="0" fontId="24" fillId="0" borderId="0" xfId="65" applyFont="1" applyBorder="1" applyAlignment="1">
      <alignment vertical="top" wrapText="1"/>
      <protection/>
    </xf>
    <xf numFmtId="0" fontId="24" fillId="0" borderId="0" xfId="65" applyFont="1" applyBorder="1" applyAlignment="1">
      <alignment horizontal="center" vertical="top" wrapText="1"/>
      <protection/>
    </xf>
    <xf numFmtId="0" fontId="24" fillId="0" borderId="0" xfId="65" applyNumberFormat="1" applyFont="1" applyFill="1" applyBorder="1" applyAlignment="1" applyProtection="1">
      <alignment horizontal="center" vertical="center"/>
      <protection locked="0"/>
    </xf>
    <xf numFmtId="0" fontId="24" fillId="0" borderId="0" xfId="65" applyFont="1" applyFill="1" applyBorder="1" applyAlignment="1" applyProtection="1">
      <alignment horizontal="left" vertical="center"/>
      <protection locked="0"/>
    </xf>
    <xf numFmtId="168" fontId="24" fillId="0" borderId="0" xfId="65" applyNumberFormat="1" applyFont="1" applyBorder="1" applyAlignment="1">
      <alignment horizontal="center"/>
      <protection/>
    </xf>
    <xf numFmtId="168" fontId="23" fillId="0" borderId="0" xfId="65" applyNumberFormat="1" applyFont="1" applyBorder="1" applyAlignment="1">
      <alignment horizontal="center"/>
      <protection/>
    </xf>
    <xf numFmtId="0" fontId="24" fillId="0" borderId="27" xfId="65" applyFont="1" applyFill="1" applyBorder="1" applyAlignment="1" applyProtection="1">
      <alignment horizontal="left" vertical="center"/>
      <protection locked="0"/>
    </xf>
    <xf numFmtId="0" fontId="25" fillId="0" borderId="25" xfId="65" applyFont="1" applyBorder="1" applyAlignment="1">
      <alignment horizontal="center"/>
      <protection/>
    </xf>
    <xf numFmtId="0" fontId="24" fillId="0" borderId="18" xfId="65" applyFont="1" applyFill="1" applyBorder="1" applyAlignment="1" applyProtection="1">
      <alignment horizontal="left" vertical="center"/>
      <protection locked="0"/>
    </xf>
    <xf numFmtId="168" fontId="24" fillId="0" borderId="27" xfId="65" applyNumberFormat="1" applyFont="1" applyBorder="1" applyAlignment="1">
      <alignment horizontal="center"/>
      <protection/>
    </xf>
    <xf numFmtId="168" fontId="24" fillId="0" borderId="53" xfId="65" applyNumberFormat="1" applyFont="1" applyBorder="1" applyAlignment="1">
      <alignment horizontal="center"/>
      <protection/>
    </xf>
    <xf numFmtId="0" fontId="24" fillId="0" borderId="101" xfId="65" applyFont="1" applyBorder="1" applyAlignment="1">
      <alignment vertical="top" wrapText="1"/>
      <protection/>
    </xf>
    <xf numFmtId="0" fontId="24" fillId="0" borderId="102" xfId="65" applyFont="1" applyBorder="1" applyAlignment="1">
      <alignment horizontal="center" vertical="top" wrapText="1"/>
      <protection/>
    </xf>
    <xf numFmtId="0" fontId="24" fillId="0" borderId="102" xfId="65" applyNumberFormat="1" applyFont="1" applyFill="1" applyBorder="1" applyAlignment="1" applyProtection="1">
      <alignment horizontal="center" vertical="center"/>
      <protection locked="0"/>
    </xf>
    <xf numFmtId="0" fontId="24" fillId="0" borderId="41" xfId="65" applyFont="1" applyFill="1" applyBorder="1" applyAlignment="1" applyProtection="1">
      <alignment horizontal="left" vertical="center"/>
      <protection locked="0"/>
    </xf>
    <xf numFmtId="168" fontId="23" fillId="36" borderId="34" xfId="65" applyNumberFormat="1" applyFont="1" applyFill="1" applyBorder="1" applyAlignment="1">
      <alignment horizontal="center"/>
      <protection/>
    </xf>
    <xf numFmtId="168" fontId="23" fillId="36" borderId="31" xfId="65" applyNumberFormat="1" applyFont="1" applyFill="1" applyBorder="1" applyAlignment="1">
      <alignment horizontal="center"/>
      <protection/>
    </xf>
    <xf numFmtId="168" fontId="24" fillId="36" borderId="46" xfId="65" applyNumberFormat="1" applyFont="1" applyFill="1" applyBorder="1" applyAlignment="1">
      <alignment horizontal="center"/>
      <protection/>
    </xf>
    <xf numFmtId="0" fontId="3" fillId="0" borderId="0" xfId="106" applyFont="1" applyBorder="1" applyAlignment="1">
      <alignment horizontal="center"/>
      <protection/>
    </xf>
    <xf numFmtId="0" fontId="16" fillId="0" borderId="0" xfId="103" applyFont="1" applyAlignment="1">
      <alignment horizontal="center" vertical="center"/>
    </xf>
    <xf numFmtId="0" fontId="0" fillId="0" borderId="0" xfId="103" applyAlignment="1">
      <alignment horizontal="center"/>
    </xf>
    <xf numFmtId="0" fontId="16" fillId="0" borderId="0" xfId="99" applyFont="1" applyAlignment="1">
      <alignment horizontal="center"/>
      <protection/>
    </xf>
    <xf numFmtId="0" fontId="20" fillId="0" borderId="0" xfId="99" applyFont="1" applyAlignment="1">
      <alignment horizontal="left"/>
      <protection/>
    </xf>
    <xf numFmtId="0" fontId="20" fillId="0" borderId="0" xfId="104" applyFont="1" applyAlignment="1">
      <alignment horizontal="left"/>
      <protection/>
    </xf>
    <xf numFmtId="9" fontId="16" fillId="0" borderId="0" xfId="111" applyFont="1" applyBorder="1" applyAlignment="1">
      <alignment horizontal="center" vertical="center"/>
    </xf>
    <xf numFmtId="9" fontId="0" fillId="0" borderId="0" xfId="111" applyFont="1" applyAlignment="1">
      <alignment horizontal="center" vertical="center"/>
    </xf>
    <xf numFmtId="0" fontId="16" fillId="0" borderId="0" xfId="74" applyFont="1" applyBorder="1" applyAlignment="1">
      <alignment horizontal="center" vertical="center"/>
      <protection/>
    </xf>
    <xf numFmtId="0" fontId="0" fillId="0" borderId="0" xfId="74" applyAlignment="1">
      <alignment horizontal="center" vertical="center"/>
      <protection/>
    </xf>
    <xf numFmtId="0" fontId="12" fillId="34" borderId="95" xfId="74" applyFont="1" applyFill="1" applyBorder="1" applyAlignment="1">
      <alignment horizontal="center"/>
      <protection/>
    </xf>
    <xf numFmtId="0" fontId="12" fillId="34" borderId="111" xfId="74" applyFont="1" applyFill="1" applyBorder="1" applyAlignment="1">
      <alignment horizontal="center"/>
      <protection/>
    </xf>
    <xf numFmtId="0" fontId="12" fillId="34" borderId="94" xfId="74" applyFont="1" applyFill="1" applyBorder="1" applyAlignment="1">
      <alignment horizontal="center"/>
      <protection/>
    </xf>
    <xf numFmtId="0" fontId="23" fillId="34" borderId="95" xfId="74" applyFont="1" applyFill="1" applyBorder="1" applyAlignment="1">
      <alignment horizontal="center" vertical="center"/>
      <protection/>
    </xf>
    <xf numFmtId="0" fontId="23" fillId="34" borderId="94" xfId="74" applyFont="1" applyFill="1" applyBorder="1" applyAlignment="1">
      <alignment horizontal="center" vertical="center"/>
      <protection/>
    </xf>
    <xf numFmtId="0" fontId="3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center" vertical="center"/>
      <protection/>
    </xf>
    <xf numFmtId="0" fontId="2" fillId="0" borderId="0" xfId="65" applyFont="1" applyAlignment="1">
      <alignment/>
      <protection/>
    </xf>
    <xf numFmtId="0" fontId="16" fillId="0" borderId="0" xfId="65" applyFont="1" applyAlignment="1">
      <alignment horizontal="center" vertical="center"/>
      <protection/>
    </xf>
    <xf numFmtId="0" fontId="34" fillId="0" borderId="0" xfId="65" applyFont="1" applyAlignment="1">
      <alignment horizontal="center" vertical="center"/>
      <protection/>
    </xf>
    <xf numFmtId="0" fontId="0" fillId="0" borderId="0" xfId="65" applyAlignment="1">
      <alignment/>
      <protection/>
    </xf>
    <xf numFmtId="0" fontId="3" fillId="0" borderId="0" xfId="84" applyFont="1" applyAlignment="1">
      <alignment horizontal="center" vertical="center"/>
      <protection/>
    </xf>
    <xf numFmtId="0" fontId="6" fillId="0" borderId="62" xfId="84" applyFont="1" applyBorder="1" applyAlignment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5" fillId="45" borderId="218" xfId="63" applyFont="1" applyFill="1" applyBorder="1" applyAlignment="1">
      <alignment horizontal="center" vertical="center"/>
      <protection/>
    </xf>
    <xf numFmtId="0" fontId="123" fillId="45" borderId="219" xfId="84" applyFont="1" applyFill="1" applyBorder="1" applyAlignment="1">
      <alignment/>
      <protection/>
    </xf>
    <xf numFmtId="0" fontId="123" fillId="45" borderId="220" xfId="84" applyFont="1" applyFill="1" applyBorder="1" applyAlignment="1">
      <alignment/>
      <protection/>
    </xf>
    <xf numFmtId="0" fontId="3" fillId="0" borderId="0" xfId="63" applyFont="1" applyAlignment="1">
      <alignment horizontal="center" vertical="center"/>
      <protection/>
    </xf>
    <xf numFmtId="0" fontId="16" fillId="0" borderId="0" xfId="63" applyFont="1" applyAlignment="1">
      <alignment horizontal="center" vertical="center"/>
      <protection/>
    </xf>
    <xf numFmtId="0" fontId="34" fillId="0" borderId="0" xfId="63" applyFont="1" applyAlignment="1">
      <alignment horizontal="center" vertical="center"/>
      <protection/>
    </xf>
    <xf numFmtId="0" fontId="35" fillId="0" borderId="0" xfId="63" applyFont="1" applyFill="1" applyBorder="1" applyAlignment="1">
      <alignment horizontal="center" vertical="center" wrapText="1"/>
      <protection/>
    </xf>
    <xf numFmtId="0" fontId="35" fillId="45" borderId="221" xfId="63" applyFont="1" applyFill="1" applyBorder="1" applyAlignment="1">
      <alignment horizontal="center" vertical="center"/>
      <protection/>
    </xf>
    <xf numFmtId="0" fontId="35" fillId="45" borderId="219" xfId="63" applyFont="1" applyFill="1" applyBorder="1" applyAlignment="1">
      <alignment horizontal="center" vertical="center"/>
      <protection/>
    </xf>
    <xf numFmtId="0" fontId="35" fillId="45" borderId="222" xfId="63" applyFont="1" applyFill="1" applyBorder="1" applyAlignment="1">
      <alignment horizontal="center" vertical="center"/>
      <protection/>
    </xf>
    <xf numFmtId="0" fontId="20" fillId="0" borderId="62" xfId="84" applyFont="1" applyBorder="1" applyAlignment="1">
      <alignment horizontal="left" vertical="center"/>
      <protection/>
    </xf>
    <xf numFmtId="0" fontId="16" fillId="0" borderId="0" xfId="65" applyFont="1" applyBorder="1" applyAlignment="1">
      <alignment horizontal="center"/>
      <protection/>
    </xf>
    <xf numFmtId="0" fontId="20" fillId="0" borderId="0" xfId="84" applyFont="1" applyBorder="1" applyAlignment="1">
      <alignment horizontal="left" vertical="center"/>
      <protection/>
    </xf>
    <xf numFmtId="0" fontId="99" fillId="0" borderId="62" xfId="84" applyBorder="1" applyAlignment="1">
      <alignment vertical="center"/>
      <protection/>
    </xf>
    <xf numFmtId="0" fontId="16" fillId="0" borderId="0" xfId="105" applyFont="1" applyAlignment="1">
      <alignment horizontal="center" vertical="center"/>
      <protection/>
    </xf>
    <xf numFmtId="0" fontId="56" fillId="0" borderId="0" xfId="105" applyFont="1" applyAlignment="1">
      <alignment horizontal="center"/>
      <protection/>
    </xf>
    <xf numFmtId="0" fontId="1" fillId="0" borderId="0" xfId="105" applyAlignment="1">
      <alignment/>
      <protection/>
    </xf>
    <xf numFmtId="0" fontId="16" fillId="0" borderId="0" xfId="107" applyFont="1" applyBorder="1" applyAlignment="1">
      <alignment horizontal="center" vertical="center"/>
      <protection/>
    </xf>
    <xf numFmtId="0" fontId="46" fillId="0" borderId="0" xfId="65" applyFont="1" applyAlignment="1">
      <alignment horizontal="center" vertical="center"/>
      <protection/>
    </xf>
    <xf numFmtId="0" fontId="20" fillId="0" borderId="0" xfId="65" applyFont="1" applyAlignment="1">
      <alignment/>
      <protection/>
    </xf>
    <xf numFmtId="0" fontId="16" fillId="0" borderId="0" xfId="101" applyFont="1" applyBorder="1" applyAlignment="1">
      <alignment horizontal="center" vertical="center"/>
      <protection/>
    </xf>
    <xf numFmtId="0" fontId="20" fillId="0" borderId="62" xfId="63" applyFont="1" applyBorder="1" applyAlignment="1">
      <alignment horizontal="left"/>
      <protection/>
    </xf>
    <xf numFmtId="0" fontId="45" fillId="33" borderId="0" xfId="88" applyFont="1" applyFill="1" applyAlignment="1">
      <alignment horizontal="center"/>
      <protection/>
    </xf>
    <xf numFmtId="0" fontId="16" fillId="0" borderId="0" xfId="93" applyFont="1" applyAlignment="1">
      <alignment horizontal="center" vertical="center"/>
      <protection/>
    </xf>
    <xf numFmtId="0" fontId="46" fillId="0" borderId="0" xfId="93" applyFont="1" applyAlignment="1">
      <alignment horizontal="center" vertical="center"/>
      <protection/>
    </xf>
    <xf numFmtId="0" fontId="0" fillId="0" borderId="0" xfId="93" applyAlignment="1">
      <alignment/>
      <protection/>
    </xf>
    <xf numFmtId="0" fontId="109" fillId="0" borderId="0" xfId="81" applyAlignment="1">
      <alignment/>
      <protection/>
    </xf>
    <xf numFmtId="0" fontId="16" fillId="0" borderId="0" xfId="93" applyFont="1" applyAlignment="1">
      <alignment horizontal="center" vertical="center" wrapText="1"/>
      <protection/>
    </xf>
    <xf numFmtId="0" fontId="20" fillId="33" borderId="62" xfId="93" applyFont="1" applyFill="1" applyBorder="1" applyAlignment="1">
      <alignment horizontal="left" vertical="center"/>
      <protection/>
    </xf>
    <xf numFmtId="0" fontId="2" fillId="0" borderId="62" xfId="94" applyBorder="1" applyAlignment="1">
      <alignment vertical="center"/>
      <protection/>
    </xf>
    <xf numFmtId="0" fontId="16" fillId="0" borderId="0" xfId="63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1" fillId="0" borderId="0" xfId="96" applyAlignment="1">
      <alignment vertical="center"/>
      <protection/>
    </xf>
    <xf numFmtId="0" fontId="3" fillId="0" borderId="0" xfId="96" applyFont="1" applyAlignment="1">
      <alignment horizontal="center" vertical="center"/>
      <protection/>
    </xf>
    <xf numFmtId="0" fontId="25" fillId="0" borderId="0" xfId="96" applyFont="1" applyAlignment="1">
      <alignment vertical="center"/>
      <protection/>
    </xf>
    <xf numFmtId="0" fontId="1" fillId="0" borderId="0" xfId="96" applyAlignment="1">
      <alignment vertical="center"/>
      <protection/>
    </xf>
    <xf numFmtId="0" fontId="0" fillId="0" borderId="0" xfId="62">
      <alignment/>
      <protection/>
    </xf>
    <xf numFmtId="0" fontId="1" fillId="0" borderId="0" xfId="96" applyAlignment="1">
      <alignment/>
      <protection/>
    </xf>
    <xf numFmtId="0" fontId="6" fillId="0" borderId="0" xfId="96" applyFont="1" applyBorder="1" applyAlignment="1">
      <alignment horizontal="left"/>
      <protection/>
    </xf>
    <xf numFmtId="0" fontId="9" fillId="34" borderId="10" xfId="62" applyFont="1" applyFill="1" applyBorder="1" applyAlignment="1">
      <alignment horizontal="center" vertical="center" wrapText="1"/>
      <protection/>
    </xf>
    <xf numFmtId="0" fontId="9" fillId="34" borderId="11" xfId="62" applyFont="1" applyFill="1" applyBorder="1" applyAlignment="1">
      <alignment horizontal="left" vertical="center" wrapText="1"/>
      <protection/>
    </xf>
    <xf numFmtId="0" fontId="9" fillId="34" borderId="11" xfId="62" applyFont="1" applyFill="1" applyBorder="1" applyAlignment="1">
      <alignment horizontal="center" vertical="center" wrapText="1"/>
      <protection/>
    </xf>
    <xf numFmtId="0" fontId="9" fillId="34" borderId="12" xfId="62" applyFont="1" applyFill="1" applyBorder="1" applyAlignment="1">
      <alignment horizontal="center" vertical="center" wrapText="1"/>
      <protection/>
    </xf>
    <xf numFmtId="0" fontId="9" fillId="34" borderId="68" xfId="62" applyFont="1" applyFill="1" applyBorder="1" applyAlignment="1">
      <alignment horizontal="left" vertical="center"/>
      <protection/>
    </xf>
    <xf numFmtId="0" fontId="9" fillId="34" borderId="10" xfId="62" applyFont="1" applyFill="1" applyBorder="1" applyAlignment="1">
      <alignment horizontal="center" vertical="center"/>
      <protection/>
    </xf>
    <xf numFmtId="168" fontId="98" fillId="41" borderId="49" xfId="96" applyNumberFormat="1" applyFont="1" applyFill="1" applyBorder="1" applyAlignment="1">
      <alignment horizontal="center" vertical="center"/>
      <protection/>
    </xf>
    <xf numFmtId="168" fontId="98" fillId="41" borderId="12" xfId="96" applyNumberFormat="1" applyFont="1" applyFill="1" applyBorder="1" applyAlignment="1">
      <alignment horizontal="center" vertical="center"/>
      <protection/>
    </xf>
    <xf numFmtId="168" fontId="98" fillId="41" borderId="13" xfId="96" applyNumberFormat="1" applyFont="1" applyFill="1" applyBorder="1" applyAlignment="1">
      <alignment horizontal="center" vertical="center"/>
      <protection/>
    </xf>
    <xf numFmtId="168" fontId="98" fillId="41" borderId="68" xfId="96" applyNumberFormat="1" applyFont="1" applyFill="1" applyBorder="1" applyAlignment="1">
      <alignment horizontal="center" vertical="center"/>
      <protection/>
    </xf>
    <xf numFmtId="0" fontId="2" fillId="0" borderId="0" xfId="96" applyFont="1" applyAlignment="1">
      <alignment vertical="center"/>
      <protection/>
    </xf>
    <xf numFmtId="0" fontId="97" fillId="0" borderId="14" xfId="96" applyFont="1" applyBorder="1" applyAlignment="1">
      <alignment horizontal="center" vertical="center"/>
      <protection/>
    </xf>
    <xf numFmtId="0" fontId="47" fillId="0" borderId="15" xfId="96" applyFont="1" applyBorder="1" applyAlignment="1">
      <alignment vertical="center"/>
      <protection/>
    </xf>
    <xf numFmtId="0" fontId="47" fillId="0" borderId="15" xfId="96" applyFont="1" applyBorder="1" applyAlignment="1">
      <alignment horizontal="center" vertical="center"/>
      <protection/>
    </xf>
    <xf numFmtId="0" fontId="47" fillId="0" borderId="15" xfId="96" applyNumberFormat="1" applyFont="1" applyBorder="1" applyAlignment="1">
      <alignment horizontal="center" vertical="center"/>
      <protection/>
    </xf>
    <xf numFmtId="169" fontId="47" fillId="0" borderId="15" xfId="96" applyNumberFormat="1" applyFont="1" applyBorder="1" applyAlignment="1">
      <alignment horizontal="center" vertical="center"/>
      <protection/>
    </xf>
    <xf numFmtId="0" fontId="47" fillId="0" borderId="16" xfId="96" applyFont="1" applyBorder="1" applyAlignment="1">
      <alignment vertical="center"/>
      <protection/>
    </xf>
    <xf numFmtId="168" fontId="97" fillId="0" borderId="17" xfId="96" applyNumberFormat="1" applyFont="1" applyBorder="1" applyAlignment="1">
      <alignment horizontal="center" vertical="center"/>
      <protection/>
    </xf>
    <xf numFmtId="168" fontId="97" fillId="0" borderId="14" xfId="96" applyNumberFormat="1" applyFont="1" applyBorder="1" applyAlignment="1">
      <alignment horizontal="center" vertical="center"/>
      <protection/>
    </xf>
    <xf numFmtId="168" fontId="47" fillId="0" borderId="15" xfId="96" applyNumberFormat="1" applyFont="1" applyBorder="1" applyAlignment="1">
      <alignment horizontal="center" vertical="center"/>
      <protection/>
    </xf>
    <xf numFmtId="168" fontId="97" fillId="0" borderId="15" xfId="96" applyNumberFormat="1" applyFont="1" applyBorder="1" applyAlignment="1">
      <alignment horizontal="center" vertical="center"/>
      <protection/>
    </xf>
    <xf numFmtId="168" fontId="97" fillId="0" borderId="16" xfId="96" applyNumberFormat="1" applyFont="1" applyBorder="1" applyAlignment="1">
      <alignment horizontal="center" vertical="center"/>
      <protection/>
    </xf>
    <xf numFmtId="168" fontId="97" fillId="0" borderId="18" xfId="96" applyNumberFormat="1" applyFont="1" applyBorder="1" applyAlignment="1">
      <alignment horizontal="center" vertical="center"/>
      <protection/>
    </xf>
    <xf numFmtId="168" fontId="0" fillId="0" borderId="0" xfId="62" applyNumberFormat="1">
      <alignment/>
      <protection/>
    </xf>
    <xf numFmtId="0" fontId="97" fillId="0" borderId="24" xfId="96" applyFont="1" applyBorder="1" applyAlignment="1">
      <alignment horizontal="center" vertical="center"/>
      <protection/>
    </xf>
    <xf numFmtId="0" fontId="47" fillId="0" borderId="25" xfId="96" applyFont="1" applyBorder="1" applyAlignment="1">
      <alignment vertical="center"/>
      <protection/>
    </xf>
    <xf numFmtId="0" fontId="47" fillId="0" borderId="25" xfId="96" applyFont="1" applyBorder="1" applyAlignment="1">
      <alignment horizontal="center" vertical="center"/>
      <protection/>
    </xf>
    <xf numFmtId="0" fontId="47" fillId="0" borderId="25" xfId="96" applyNumberFormat="1" applyFont="1" applyBorder="1" applyAlignment="1">
      <alignment horizontal="center" vertical="center"/>
      <protection/>
    </xf>
    <xf numFmtId="169" fontId="47" fillId="0" borderId="25" xfId="96" applyNumberFormat="1" applyFont="1" applyBorder="1" applyAlignment="1">
      <alignment horizontal="center" vertical="center"/>
      <protection/>
    </xf>
    <xf numFmtId="0" fontId="47" fillId="0" borderId="29" xfId="96" applyFont="1" applyBorder="1" applyAlignment="1">
      <alignment vertical="center"/>
      <protection/>
    </xf>
    <xf numFmtId="168" fontId="97" fillId="0" borderId="26" xfId="96" applyNumberFormat="1" applyFont="1" applyBorder="1" applyAlignment="1">
      <alignment horizontal="center" vertical="center"/>
      <protection/>
    </xf>
    <xf numFmtId="168" fontId="97" fillId="0" borderId="24" xfId="96" applyNumberFormat="1" applyFont="1" applyBorder="1" applyAlignment="1">
      <alignment horizontal="center" vertical="center"/>
      <protection/>
    </xf>
    <xf numFmtId="168" fontId="97" fillId="0" borderId="25" xfId="96" applyNumberFormat="1" applyFont="1" applyBorder="1" applyAlignment="1">
      <alignment horizontal="center" vertical="center"/>
      <protection/>
    </xf>
    <xf numFmtId="168" fontId="47" fillId="0" borderId="25" xfId="96" applyNumberFormat="1" applyFont="1" applyBorder="1" applyAlignment="1">
      <alignment horizontal="center" vertical="center"/>
      <protection/>
    </xf>
    <xf numFmtId="168" fontId="97" fillId="0" borderId="29" xfId="96" applyNumberFormat="1" applyFont="1" applyBorder="1" applyAlignment="1">
      <alignment horizontal="center" vertical="center"/>
      <protection/>
    </xf>
    <xf numFmtId="0" fontId="47" fillId="0" borderId="24" xfId="96" applyFont="1" applyBorder="1" applyAlignment="1">
      <alignment horizontal="center" vertical="center"/>
      <protection/>
    </xf>
    <xf numFmtId="168" fontId="47" fillId="0" borderId="24" xfId="96" applyNumberFormat="1" applyFont="1" applyBorder="1" applyAlignment="1">
      <alignment horizontal="center" vertical="center"/>
      <protection/>
    </xf>
    <xf numFmtId="168" fontId="97" fillId="36" borderId="26" xfId="96" applyNumberFormat="1" applyFont="1" applyFill="1" applyBorder="1" applyAlignment="1">
      <alignment horizontal="center" vertical="center"/>
      <protection/>
    </xf>
    <xf numFmtId="168" fontId="47" fillId="36" borderId="24" xfId="96" applyNumberFormat="1" applyFont="1" applyFill="1" applyBorder="1" applyAlignment="1">
      <alignment horizontal="center" vertical="center"/>
      <protection/>
    </xf>
    <xf numFmtId="168" fontId="97" fillId="36" borderId="25" xfId="96" applyNumberFormat="1" applyFont="1" applyFill="1" applyBorder="1" applyAlignment="1">
      <alignment horizontal="center" vertical="center"/>
      <protection/>
    </xf>
    <xf numFmtId="168" fontId="97" fillId="36" borderId="29" xfId="96" applyNumberFormat="1" applyFont="1" applyFill="1" applyBorder="1" applyAlignment="1">
      <alignment horizontal="center" vertical="center"/>
      <protection/>
    </xf>
    <xf numFmtId="168" fontId="97" fillId="36" borderId="18" xfId="96" applyNumberFormat="1" applyFont="1" applyFill="1" applyBorder="1" applyAlignment="1">
      <alignment horizontal="center" vertical="center"/>
      <protection/>
    </xf>
    <xf numFmtId="0" fontId="47" fillId="0" borderId="31" xfId="96" applyFont="1" applyBorder="1" applyAlignment="1">
      <alignment horizontal="center" vertical="center"/>
      <protection/>
    </xf>
    <xf numFmtId="0" fontId="47" fillId="0" borderId="32" xfId="96" applyFont="1" applyBorder="1" applyAlignment="1">
      <alignment vertical="center"/>
      <protection/>
    </xf>
    <xf numFmtId="0" fontId="47" fillId="0" borderId="32" xfId="96" applyFont="1" applyBorder="1" applyAlignment="1">
      <alignment horizontal="center" vertical="center"/>
      <protection/>
    </xf>
    <xf numFmtId="0" fontId="47" fillId="0" borderId="32" xfId="96" applyNumberFormat="1" applyFont="1" applyBorder="1" applyAlignment="1">
      <alignment horizontal="center" vertical="center"/>
      <protection/>
    </xf>
    <xf numFmtId="169" fontId="47" fillId="0" borderId="32" xfId="96" applyNumberFormat="1" applyFont="1" applyBorder="1" applyAlignment="1">
      <alignment horizontal="center" vertical="center"/>
      <protection/>
    </xf>
    <xf numFmtId="0" fontId="47" fillId="0" borderId="33" xfId="96" applyFont="1" applyBorder="1" applyAlignment="1">
      <alignment vertical="center"/>
      <protection/>
    </xf>
    <xf numFmtId="168" fontId="97" fillId="36" borderId="34" xfId="96" applyNumberFormat="1" applyFont="1" applyFill="1" applyBorder="1" applyAlignment="1">
      <alignment horizontal="center" vertical="center"/>
      <protection/>
    </xf>
    <xf numFmtId="168" fontId="47" fillId="36" borderId="31" xfId="96" applyNumberFormat="1" applyFont="1" applyFill="1" applyBorder="1" applyAlignment="1">
      <alignment horizontal="center" vertical="center"/>
      <protection/>
    </xf>
    <xf numFmtId="168" fontId="97" fillId="36" borderId="32" xfId="96" applyNumberFormat="1" applyFont="1" applyFill="1" applyBorder="1" applyAlignment="1">
      <alignment horizontal="center" vertical="center"/>
      <protection/>
    </xf>
    <xf numFmtId="168" fontId="97" fillId="36" borderId="33" xfId="96" applyNumberFormat="1" applyFont="1" applyFill="1" applyBorder="1" applyAlignment="1">
      <alignment horizontal="center" vertical="center"/>
      <protection/>
    </xf>
    <xf numFmtId="168" fontId="97" fillId="36" borderId="41" xfId="96" applyNumberFormat="1" applyFont="1" applyFill="1" applyBorder="1" applyAlignment="1">
      <alignment horizontal="center" vertical="center"/>
      <protection/>
    </xf>
  </cellXfs>
  <cellStyles count="11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Lien hypertexte 2" xfId="46"/>
    <cellStyle name="Lien hypertexte 3" xfId="47"/>
    <cellStyle name="Comma" xfId="48"/>
    <cellStyle name="Comma [0]" xfId="49"/>
    <cellStyle name="Milliers 2" xfId="50"/>
    <cellStyle name="Milliers 2 2" xfId="51"/>
    <cellStyle name="Milliers 3" xfId="52"/>
    <cellStyle name="Milliers 3 2" xfId="53"/>
    <cellStyle name="Milliers 3 2 2" xfId="54"/>
    <cellStyle name="Milliers 4" xfId="55"/>
    <cellStyle name="Currency" xfId="56"/>
    <cellStyle name="Currency [0]" xfId="57"/>
    <cellStyle name="Monétaire 2" xfId="58"/>
    <cellStyle name="Neutre" xfId="59"/>
    <cellStyle name="Non défini" xfId="60"/>
    <cellStyle name="Normal 10" xfId="61"/>
    <cellStyle name="Normal 11" xfId="62"/>
    <cellStyle name="Normal 2" xfId="63"/>
    <cellStyle name="Normal 2 2" xfId="64"/>
    <cellStyle name="Normal 2 2 2" xfId="65"/>
    <cellStyle name="Normal 2 2 2 2" xfId="66"/>
    <cellStyle name="Normal 2 2 2 2 2" xfId="67"/>
    <cellStyle name="Normal 2 2 2 3" xfId="68"/>
    <cellStyle name="Normal 2 2 2_Electro 7 " xfId="69"/>
    <cellStyle name="Normal 2 2_Electro 7 " xfId="70"/>
    <cellStyle name="Normal 2 3" xfId="71"/>
    <cellStyle name="Normal 2 3 2" xfId="72"/>
    <cellStyle name="Normal 2 3_Electro 7 " xfId="73"/>
    <cellStyle name="Normal 2 4" xfId="74"/>
    <cellStyle name="Normal 2_Electro 7 " xfId="75"/>
    <cellStyle name="Normal 3" xfId="76"/>
    <cellStyle name="Normal 3 2" xfId="77"/>
    <cellStyle name="Normal 3 3" xfId="78"/>
    <cellStyle name="Normal 3 3 2" xfId="79"/>
    <cellStyle name="Normal 3 3 3" xfId="80"/>
    <cellStyle name="Normal 3 4" xfId="81"/>
    <cellStyle name="Normal 3_Electro 7 " xfId="82"/>
    <cellStyle name="Normal 4" xfId="83"/>
    <cellStyle name="Normal 5" xfId="84"/>
    <cellStyle name="Normal 6" xfId="85"/>
    <cellStyle name="Normal 6 2" xfId="86"/>
    <cellStyle name="Normal 6 3" xfId="87"/>
    <cellStyle name="Normal 7" xfId="88"/>
    <cellStyle name="Normal 8" xfId="89"/>
    <cellStyle name="Normal 8 2" xfId="90"/>
    <cellStyle name="Normal 9" xfId="91"/>
    <cellStyle name="Normal_Annexe 7 Résultats Seniors CDF FF2000" xfId="92"/>
    <cellStyle name="Normal_CF 2007 F3K" xfId="93"/>
    <cellStyle name="Normal_CF2009F3K" xfId="94"/>
    <cellStyle name="Normal_Classement CDF F3M" xfId="95"/>
    <cellStyle name="Normal_Classement CDF F3M 2" xfId="96"/>
    <cellStyle name="Normal_F3j contest Sermange 2005" xfId="97"/>
    <cellStyle name="Normal_Liste%20participants(3)" xfId="98"/>
    <cellStyle name="Normal_Résult CHF F1E 2009" xfId="99"/>
    <cellStyle name="Normal_Résultat_championnat_France_maquette_2007" xfId="100"/>
    <cellStyle name="Normal_résultats CH F F3F" xfId="101"/>
    <cellStyle name="Normal_resultats CH F F3M" xfId="102"/>
    <cellStyle name="Normal_Résultats ch FRANCE VL 2008 F" xfId="103"/>
    <cellStyle name="Normal_Résultats championnat de France 2009-FF2000.xls" xfId="104"/>
    <cellStyle name="Normal_Résultats Championnat de France Maquette Avions et Hélicoptères à Cognac" xfId="105"/>
    <cellStyle name="Normal_résultats F1D 2009" xfId="106"/>
    <cellStyle name="Normal_Résultats officiels CDF E7 2010" xfId="107"/>
    <cellStyle name="Normal_Résultats_CF_Maquette_Avion.Hélicoptère_Blois_2010" xfId="108"/>
    <cellStyle name="Percent" xfId="109"/>
    <cellStyle name="Pourcentage 2" xfId="110"/>
    <cellStyle name="Pourcentage 3" xfId="111"/>
    <cellStyle name="Remarque" xfId="112"/>
    <cellStyle name="Sortie" xfId="113"/>
    <cellStyle name="Standard 2" xfId="114"/>
    <cellStyle name="Standard 3" xfId="115"/>
    <cellStyle name="Texte explicatif" xfId="116"/>
    <cellStyle name="Titre " xfId="117"/>
    <cellStyle name="Titre 1" xfId="118"/>
    <cellStyle name="Titre 1" xfId="119"/>
    <cellStyle name="Titre 2" xfId="120"/>
    <cellStyle name="Titre 3" xfId="121"/>
    <cellStyle name="Titre 4" xfId="122"/>
    <cellStyle name="Total" xfId="123"/>
    <cellStyle name="Vérification de cellule" xfId="124"/>
  </cellStyles>
  <dxfs count="38">
    <dxf>
      <font>
        <color indexed="9"/>
      </font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13"/>
          <bgColor indexed="51"/>
        </patternFill>
      </fill>
    </dxf>
    <dxf>
      <font>
        <color indexed="9"/>
      </font>
    </dxf>
    <dxf>
      <font>
        <color indexed="8"/>
      </font>
      <fill>
        <patternFill>
          <bgColor indexed="9"/>
        </patternFill>
      </fill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color indexed="8"/>
      </font>
      <fill>
        <patternFill patternType="solid">
          <fgColor indexed="26"/>
          <bgColor indexed="9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  <strike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18.xml" /><Relationship Id="rId40" Type="http://schemas.openxmlformats.org/officeDocument/2006/relationships/externalLink" Target="externalLinks/externalLink19.xml" /><Relationship Id="rId41" Type="http://schemas.openxmlformats.org/officeDocument/2006/relationships/externalLink" Target="externalLinks/externalLink20.xml" /><Relationship Id="rId42" Type="http://schemas.openxmlformats.org/officeDocument/2006/relationships/externalLink" Target="externalLinks/externalLink21.xml" /><Relationship Id="rId43" Type="http://schemas.openxmlformats.org/officeDocument/2006/relationships/externalLink" Target="externalLinks/externalLink22.xml" /><Relationship Id="rId44" Type="http://schemas.openxmlformats.org/officeDocument/2006/relationships/externalLink" Target="externalLinks/externalLink23.xml" /><Relationship Id="rId45" Type="http://schemas.openxmlformats.org/officeDocument/2006/relationships/externalLink" Target="externalLinks/externalLink24.xml" /><Relationship Id="rId46" Type="http://schemas.openxmlformats.org/officeDocument/2006/relationships/externalLink" Target="externalLinks/externalLink25.xml" /><Relationship Id="rId47" Type="http://schemas.openxmlformats.org/officeDocument/2006/relationships/externalLink" Target="externalLinks/externalLink26.xml" /><Relationship Id="rId48" Type="http://schemas.openxmlformats.org/officeDocument/2006/relationships/externalLink" Target="externalLinks/externalLink27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tv\easyphp$\Documents%20and%20Settings\user\Local%20Settings\Temporary%20Internet%20Files\Content.IE5\V2JKNG9O\MAQUETTE%20(avion%20&amp;%20h&#233;lico)\0%200%20Docs%20Maquette\Concurrents_Maquettes_Avions_H&#233;licos_Planeurs_s&#233;lections_CF_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\dossierscommuns\COMPETITIONS%20NATIONALES\2013\ELECTRO7\R&#233;sultats%20CdF%202013%20Electro%2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V2JKNG9O\MAQUETTE%20(avion%20&amp;%20h&#233;lico)\0%200%20MAQUETTE_2010\Championnat%20de%20France%20Avions%202010\R&#233;sultats%20Maquette_Avions_2010_versionCF_BLOIS_DIMANCH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V2JKNG9O\MAQUETTE%20(avion%20&amp;%20h&#233;lico)\0%200%20MAQUETTE_2010\Championnat%20de%20France%20Avions%202010\Copie%20de%20R&#233;sultats%20Maquettes_H&#233;licos_2010_versionCF_BLOI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Local%20Settings\Temporary%20Internet%20Files\Content.Outlook\UM90MHCZ\R&#233;sultats%20d&#233;taill&#233;s\R&#233;sultats%20CDF%20F3P%2020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\SAUVE_dell_6_02_2010\1%201%20Maquettes%20Avions%202009\Dossiers%20vers%20FFAM_CF2009\1%201%20Maquettes%202008_2009\1%20CF%20Maquettes%20Avions%20Cognac%202008\Liste%20participants\7-liste%20des%20concurrents%20CF%20maquettes%20Cognac%20JC16_07_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uno\Google%20Drive\A&#233;romod&#233;lisme\Championnats%20de%20France\CF%202013\Re&#769;sultats%20de&#769;taille&#769;s\CF%20%202013%20F3J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UVE_dell_6_02_2010\1%201%20Maquettes%20Avions%202009\Dossiers%20vers%20FFAM_CF2009\1%201%20Maquettes%202008_2009\1%20CF%20Maquettes%20Avions%20Cognac%202008\Liste%20participants\7-liste%20des%20concurrents%20CF%20maquettes%20Cognac%20JC16_07_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tv\easyphp$\Documents%20and%20Settings\user\Local%20Settings\Temporary%20Internet%20Files\Content.IE5\V2JKNG9O\MAQUETTE%20(avion%20&amp;%20h&#233;lico)\0%200%20MAQUETTE_2010\Championnat%20de%20France%20Avions%202010\R&#233;sultats%20Maquette_Avions_2010_versionCF_BLOIS_DIMANCH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SAUVE_dell_6_02_2010\1%201%20Maquettes%20Avions%202009\Dossiers%20vers%20FFAM_CF2009\1%201%20Maquettes%202008_2009\1%20CF%20Maquettes%20Avions%20Cognac%202008\Liste%20participants\7-liste%20des%20concurrents%20CF%20maquettes%20Cognac%20JC16_07_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fam.asso.fr/activite/pdf/champ_france/Resultats_championnats_France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\Local%20Settings\Temporary%20Internet%20Files\Content.Outlook\UM90MHCZ\R&#233;sultats%20d&#233;taill&#233;s\R&#233;sultats%20CDF%20F3P%2020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tv\easyphp$\Documents%20and%20Settings\user\Local%20Settings\Temporary%20Internet%20Files\Content.IE5\FTFDH7L9\R&#233;sultats%20d&#233;taill&#233;s\CF%202010%20Maquette%20RC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\Documents%20and%20Settings\user\Local%20Settings\Temporary%20Internet%20Files\Content.IE5\V2JKNG9O\MAQUETTE%20(avion%20&amp;%20h&#233;lico)\0%200%20MAQUETTE_2010\Championnat%20de%20France%20Avions%202010\R&#233;sultats%20Maquette_Avions_2010_versionCF_BLOIS_DIMANCHE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\Documents%20and%20Settings\user\Local%20Settings\Temporary%20Internet%20Files\Content.IE5\V2JKNG9O\MAQUETTE%20(avion%20&amp;%20h&#233;lico)\0%200%20MAQUETTE_2010\Championnat%20de%20France%20Avions%202010\Copie%20de%20R&#233;sultats%20Maquettes_H&#233;licos_2010_versionCF_BLO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\SAUVE_dell_6_02_2010\1%201%20Maquettes%20Avions%202009\Dossiers%20vers%20FFAM_CF2009\1%201%20Maquettes%202008_2009\1%20CF%20Maquettes%20Avions%20Cognac%202008\Liste%20participants\7-liste%20des%20concurrents%20CF%20maquettes%20Cognac%20JC16_07_0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\Documents%20and%20Settings\user\Local%20Settings\Temporary%20Internet%20Files\Content.IE5\V2JKNG9O\MAQUETTE%20(avion%20&amp;%20h&#233;lico)\0%200%20Docs%20Maquette\Concurrents_Maquettes_Avions_H&#233;licos_Planeurs_s&#233;lections_CF_201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\Local%20Settings\Temporary%20Internet%20Files\Content.IE5\OKESP7QZ\Copie%20de%20R&#233;sultats%20championnats%20de%20France%20F3B%20201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\dossierscommuns\Documents%20and%20Settings\user\Local%20Settings\Temporary%20Internet%20Files\Content.IE5\0SMDPG93\r&#233;sultats%20championnats%20de%20France%20201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\Local%20Settings\Temporary%20Internet%20Files\Content.Outlook\UM90MHCZ\COMPETITION%20-%20CdF%202013\Concurrent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tv\easyphp$\Documents%20and%20Settings\user\Local%20Settings\Temporary%20Internet%20Files\Content.IE5\V2JKNG9O\MAQUETTE%20(avion%20&amp;%20h&#233;lico)\0%200%20MAQUETTE_2010\Championnat%20de%20France%20Avions%202010\Copie%20de%20R&#233;sultats%20Maquettes_H&#233;licos_2010_versionCF_BLO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V2JKNG9O\MAQUETTE%20(avion%20&amp;%20h&#233;lico)\0%200%20MAQUETTE_2010\Championnat%20de%20France%20Avions%202010\R&#233;sultats%20Maquette_Avions_2010_versionCF_BLOIS_DIMANCH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V2JKNG9O\MAQUETTE%20(avion%20&amp;%20h&#233;lico)\0%200%20MAQUETTE_2010\Championnat%20de%20France%20Avions%202010\Copie%20de%20R&#233;sultats%20Maquettes_H&#233;licos_2010_versionCF_BL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AUVE_dell_6_02_2010\1%201%20Maquettes%20Avions%202009\Dossiers%20vers%20FFAM_CF2009\1%201%20Maquettes%202008_2009\1%20CF%20Maquettes%20Avions%20Cognac%202008\Liste%20participants\7-liste%20des%20concurrents%20CF%20maquettes%20Cognac%20JC16_07_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V2JKNG9O\MAQUETTE%20(avion%20&amp;%20h&#233;lico)\0%200%20Docs%20Maquette\Concurrents_Maquettes_Avions_H&#233;licos_Planeurs_s&#233;lections_CF_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\dossierscommuns\COMPETITIONS%20NATIONALES\2013\AVION%20DE%20VOLTIGE\Resultats_CdF_voltige_avion_RC_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FTFDH7L9\R&#233;sultats%20d&#233;taill&#233;s\CF%202010%20Maquette%20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_2010"/>
      <sheetName val="CF"/>
      <sheetName val="CF_2011"/>
      <sheetName val="Maquette_Avion2010"/>
      <sheetName val="Résultats_CF_Blois_avions"/>
      <sheetName val="Résultats_CF_Blois_Hélicos"/>
      <sheetName val="Maquette_Avion2009"/>
      <sheetName val="Maquette planeur2009"/>
      <sheetName val="Maquette_Avion200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lectro 7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éambule"/>
      <sheetName val="INFOS"/>
      <sheetName val="Coeef."/>
      <sheetName val="Static"/>
      <sheetName val="Static (Blois)"/>
      <sheetName val="Vol"/>
      <sheetName val="Vol (Blois)"/>
      <sheetName val="éti_Régie"/>
      <sheetName val="hangar"/>
      <sheetName val="Officiels_org_"/>
      <sheetName val="Saisie concurrents"/>
      <sheetName val="Dossiers et Dossards"/>
      <sheetName val="Renseignement maquette"/>
      <sheetName val="régie radio"/>
      <sheetName val="pesée"/>
      <sheetName val="Fréquences"/>
      <sheetName val="Tirage au sort"/>
      <sheetName val="Ordre de départ"/>
      <sheetName val="Résultats"/>
      <sheetName val="Résultats imprimante"/>
      <sheetName val="Sélection F4C"/>
      <sheetName val="PV concours_FFAM"/>
      <sheetName val="Résultats_FFAM"/>
      <sheetName val="vol 1 juges F4C"/>
      <sheetName val="vol 2 juges F4C"/>
      <sheetName val="vol 3 juges F4C"/>
      <sheetName val="Graph VOL 1 F4C"/>
      <sheetName val="Graph VOL 2 F4C"/>
      <sheetName val="Graph VOL 3 F4C"/>
      <sheetName val="vol 1 juges Nat"/>
      <sheetName val="vol 2 juges Nat"/>
      <sheetName val="vol 3 juges NAT"/>
      <sheetName val="Graph VOL 1 NAT"/>
      <sheetName val="Graph VOL 2 NAT"/>
      <sheetName val="Graph VOL 3 NAT"/>
      <sheetName val="RécapStatic 1"/>
      <sheetName val="RécapStatic 2"/>
      <sheetName val="RécapStatic 3"/>
      <sheetName val="RécapStatic 4"/>
      <sheetName val="RécapStatic 5"/>
      <sheetName val="RécapStatic 6"/>
      <sheetName val="RécapVol 1 juge (1)"/>
      <sheetName val="RécapVol 1 juge (2)"/>
      <sheetName val="RécapVol 1 juge (3)"/>
      <sheetName val="RécapVol 1 juge (4)"/>
      <sheetName val="RécapVol 1 juge (5)"/>
      <sheetName val="RécapVol 1 juge (6)"/>
      <sheetName val="RécapVol 2 juge (1)"/>
      <sheetName val="RécapVol 2 juge (2)"/>
      <sheetName val="RécapVol 2 juge (3)"/>
      <sheetName val="RécapVol 2 juge (4)"/>
      <sheetName val="RécapVol 2 juge (5)"/>
      <sheetName val="RécapVol 2 juge (6)"/>
      <sheetName val="RécapVol 3 juge (1)"/>
      <sheetName val="RécapVol 3 juge (2)"/>
      <sheetName val="RécapVol 3 juge (3)"/>
      <sheetName val="RécapVol 3 juge (4)"/>
      <sheetName val="RécapVol 3 juge (5)"/>
      <sheetName val="RécapVol 3 juge (6)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Dos21"/>
      <sheetName val="Dos22"/>
      <sheetName val="Dos23"/>
      <sheetName val="Dos24"/>
      <sheetName val="Dos25"/>
      <sheetName val="Dos26"/>
      <sheetName val="Dos27"/>
      <sheetName val="Dos28"/>
      <sheetName val="Dos29"/>
      <sheetName val="Dos30"/>
      <sheetName val="Dos31"/>
      <sheetName val="Dos32"/>
      <sheetName val="Dos33"/>
      <sheetName val="Dos34"/>
      <sheetName val="Dos35"/>
      <sheetName val="Dos36"/>
      <sheetName val="Dos37"/>
      <sheetName val="Dos38"/>
      <sheetName val="Dos39"/>
      <sheetName val="Dos40"/>
      <sheetName val="Fvol1"/>
      <sheetName val="Fvol2"/>
      <sheetName val="Fvol3"/>
      <sheetName val="Fvol4"/>
      <sheetName val="Fvol5"/>
      <sheetName val="Fvol6"/>
      <sheetName val="Fvol7"/>
      <sheetName val="Fvol8"/>
      <sheetName val="Fvol9"/>
      <sheetName val="Fvol10"/>
      <sheetName val="Fvol11"/>
      <sheetName val="Fvol12"/>
      <sheetName val="Fvol13"/>
      <sheetName val="Fvol14"/>
      <sheetName val="Fvol15"/>
      <sheetName val="Fvol16"/>
      <sheetName val="Fvol17"/>
      <sheetName val="Fvol18"/>
      <sheetName val="Fvol19"/>
      <sheetName val="Fvol20"/>
      <sheetName val="Fvol21"/>
      <sheetName val="Fvol22"/>
      <sheetName val="Fvol23"/>
      <sheetName val="Fvol24"/>
      <sheetName val="Fvol25"/>
      <sheetName val="Fvol26"/>
      <sheetName val="Fvol27"/>
      <sheetName val="Fvol28"/>
      <sheetName val="Fvol29"/>
      <sheetName val="Fvol30"/>
      <sheetName val="Fvol31"/>
      <sheetName val="Fvol32"/>
      <sheetName val="Fvol33"/>
      <sheetName val="Fvol34"/>
      <sheetName val="Fvol35"/>
      <sheetName val="Fvol36"/>
      <sheetName val="Fvol37"/>
      <sheetName val="Fvol38"/>
      <sheetName val="Fvol39"/>
      <sheetName val="Fvol40"/>
      <sheetName val="dip1"/>
      <sheetName val="dip2"/>
      <sheetName val="dip3"/>
      <sheetName val="dip4"/>
      <sheetName val="dip5"/>
      <sheetName val="dip6"/>
      <sheetName val="dip7"/>
      <sheetName val="dip8"/>
      <sheetName val="dip9"/>
      <sheetName val="dip10"/>
      <sheetName val="dip11"/>
      <sheetName val="dip12"/>
      <sheetName val="dip13"/>
      <sheetName val="dip14"/>
      <sheetName val="dip15"/>
      <sheetName val="dip16"/>
      <sheetName val="dip17"/>
      <sheetName val="dip18"/>
      <sheetName val="dip19"/>
      <sheetName val="dip20"/>
      <sheetName val="dip21"/>
      <sheetName val="dip22"/>
      <sheetName val="dip23"/>
      <sheetName val="dip24"/>
      <sheetName val="dip25"/>
      <sheetName val="dip26"/>
      <sheetName val="dip27"/>
      <sheetName val="dip28"/>
      <sheetName val="dip29"/>
      <sheetName val="dip30"/>
      <sheetName val="dip31"/>
      <sheetName val="dip32"/>
      <sheetName val="dip33"/>
      <sheetName val="dip34"/>
      <sheetName val="dip35"/>
      <sheetName val="dip36"/>
      <sheetName val="dip37"/>
      <sheetName val="dip38"/>
      <sheetName val="dip39"/>
      <sheetName val="dip40"/>
    </sheetNames>
    <sheetDataSet>
      <sheetData sheetId="15">
        <row r="4">
          <cell r="D4">
            <v>41200</v>
          </cell>
          <cell r="E4">
            <v>0</v>
          </cell>
        </row>
        <row r="5">
          <cell r="D5">
            <v>41060</v>
          </cell>
          <cell r="E5">
            <v>0</v>
          </cell>
        </row>
        <row r="6">
          <cell r="D6" t="str">
            <v>2,4 GHZ</v>
          </cell>
          <cell r="E6" t="str">
            <v>2,4 GHZ</v>
          </cell>
        </row>
        <row r="7">
          <cell r="D7">
            <v>41040</v>
          </cell>
          <cell r="E7">
            <v>0</v>
          </cell>
        </row>
        <row r="8">
          <cell r="D8" t="str">
            <v>2,4 GHZ</v>
          </cell>
          <cell r="E8" t="str">
            <v>2,4 GHZ</v>
          </cell>
        </row>
        <row r="9">
          <cell r="D9">
            <v>72270</v>
          </cell>
          <cell r="E9">
            <v>0</v>
          </cell>
        </row>
        <row r="10">
          <cell r="D10" t="str">
            <v>2,4 GHZ</v>
          </cell>
          <cell r="E10" t="str">
            <v>2,4 GHZ</v>
          </cell>
        </row>
        <row r="11">
          <cell r="D11" t="str">
            <v>2,4 GHZ</v>
          </cell>
          <cell r="E11" t="str">
            <v>2,4 GHZ</v>
          </cell>
        </row>
        <row r="12">
          <cell r="D12">
            <v>41080</v>
          </cell>
          <cell r="E12">
            <v>0</v>
          </cell>
        </row>
        <row r="13">
          <cell r="D13" t="str">
            <v>2,4 GHZ</v>
          </cell>
          <cell r="E13" t="str">
            <v>2,4 GHZ</v>
          </cell>
        </row>
        <row r="14">
          <cell r="D14" t="str">
            <v>2,4 GHZ</v>
          </cell>
          <cell r="E14" t="str">
            <v>2,4 GHZ</v>
          </cell>
        </row>
        <row r="15">
          <cell r="D15" t="str">
            <v>2,4 GHZ</v>
          </cell>
          <cell r="E15" t="str">
            <v>2,4 GHZ</v>
          </cell>
        </row>
        <row r="16">
          <cell r="D16" t="str">
            <v>2,4 GHZ</v>
          </cell>
          <cell r="E16" t="str">
            <v>2,4 GHZ</v>
          </cell>
        </row>
        <row r="17">
          <cell r="D17">
            <v>72450</v>
          </cell>
          <cell r="E17">
            <v>0</v>
          </cell>
        </row>
        <row r="18">
          <cell r="D18" t="str">
            <v>2,4 GHZ</v>
          </cell>
          <cell r="E18" t="str">
            <v>2,4 GHZ</v>
          </cell>
        </row>
        <row r="19">
          <cell r="D19">
            <v>0</v>
          </cell>
          <cell r="E19">
            <v>0</v>
          </cell>
        </row>
        <row r="20">
          <cell r="D20">
            <v>41160</v>
          </cell>
          <cell r="E20">
            <v>41050</v>
          </cell>
        </row>
        <row r="21">
          <cell r="D21" t="str">
            <v>2,4 GHZ</v>
          </cell>
          <cell r="E21" t="str">
            <v>2,4 GHZ</v>
          </cell>
        </row>
        <row r="22">
          <cell r="D22" t="str">
            <v>2,4 GHZ</v>
          </cell>
          <cell r="E22" t="str">
            <v>2,4 GHZ</v>
          </cell>
        </row>
        <row r="23">
          <cell r="D23">
            <v>41070</v>
          </cell>
          <cell r="E23">
            <v>0</v>
          </cell>
        </row>
        <row r="24">
          <cell r="D24">
            <v>41050</v>
          </cell>
          <cell r="E24">
            <v>41200</v>
          </cell>
        </row>
        <row r="25">
          <cell r="D25" t="str">
            <v>2,4 GHZ</v>
          </cell>
          <cell r="E25" t="str">
            <v>2,4 GHZ</v>
          </cell>
        </row>
        <row r="26">
          <cell r="D26" t="str">
            <v>2,4 GHZ</v>
          </cell>
          <cell r="E26" t="str">
            <v>2,4 GHZ</v>
          </cell>
        </row>
        <row r="27">
          <cell r="D27">
            <v>41160</v>
          </cell>
          <cell r="E27">
            <v>41030</v>
          </cell>
        </row>
        <row r="28">
          <cell r="D28" t="str">
            <v>2,4 GHZ</v>
          </cell>
          <cell r="E28" t="str">
            <v>2,4 GHZ</v>
          </cell>
        </row>
        <row r="29">
          <cell r="D29">
            <v>41040</v>
          </cell>
          <cell r="E29">
            <v>0</v>
          </cell>
        </row>
        <row r="30">
          <cell r="D30">
            <v>41160</v>
          </cell>
          <cell r="E30">
            <v>0</v>
          </cell>
        </row>
        <row r="31">
          <cell r="D31">
            <v>72470</v>
          </cell>
          <cell r="E31">
            <v>0</v>
          </cell>
        </row>
        <row r="32">
          <cell r="D32">
            <v>41170</v>
          </cell>
          <cell r="E32">
            <v>0</v>
          </cell>
        </row>
        <row r="33">
          <cell r="D33" t="str">
            <v>2,4 GHZ</v>
          </cell>
          <cell r="E33" t="str">
            <v>2,4 GHZ</v>
          </cell>
        </row>
        <row r="34">
          <cell r="D34">
            <v>41160</v>
          </cell>
          <cell r="E34">
            <v>41130</v>
          </cell>
        </row>
        <row r="35">
          <cell r="D35">
            <v>41200</v>
          </cell>
          <cell r="E35">
            <v>0</v>
          </cell>
        </row>
        <row r="36">
          <cell r="D36">
            <v>41080</v>
          </cell>
          <cell r="E36">
            <v>41060</v>
          </cell>
        </row>
        <row r="37">
          <cell r="D37">
            <v>41160</v>
          </cell>
          <cell r="E37">
            <v>41060</v>
          </cell>
        </row>
        <row r="38">
          <cell r="D38">
            <v>41030</v>
          </cell>
          <cell r="E38">
            <v>41180</v>
          </cell>
        </row>
        <row r="39">
          <cell r="D39">
            <v>41170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 t="str">
            <v>fre38</v>
          </cell>
          <cell r="E41" t="str">
            <v>freq38</v>
          </cell>
        </row>
        <row r="42">
          <cell r="D42" t="str">
            <v>fre39</v>
          </cell>
          <cell r="E42" t="str">
            <v>freq39</v>
          </cell>
        </row>
        <row r="43">
          <cell r="D43" t="str">
            <v>fre40</v>
          </cell>
          <cell r="E43" t="str">
            <v>freq40</v>
          </cell>
        </row>
      </sheetData>
      <sheetData sheetId="16">
        <row r="4">
          <cell r="D4" t="str">
            <v>RENOU Daniel</v>
          </cell>
          <cell r="E4">
            <v>0</v>
          </cell>
        </row>
        <row r="5">
          <cell r="D5" t="str">
            <v>BUSOM Fabien</v>
          </cell>
          <cell r="E5">
            <v>0</v>
          </cell>
        </row>
        <row r="6">
          <cell r="D6" t="str">
            <v>HENRY Bruno</v>
          </cell>
          <cell r="E6">
            <v>0</v>
          </cell>
        </row>
        <row r="7">
          <cell r="D7" t="str">
            <v>NIETO Roger</v>
          </cell>
          <cell r="E7">
            <v>0</v>
          </cell>
        </row>
        <row r="8">
          <cell r="D8" t="str">
            <v>FLAGEOLET Pierre</v>
          </cell>
          <cell r="E8">
            <v>0</v>
          </cell>
        </row>
        <row r="9">
          <cell r="D9" t="str">
            <v>ACCART Philippe</v>
          </cell>
          <cell r="E9">
            <v>0</v>
          </cell>
        </row>
        <row r="10">
          <cell r="D10" t="str">
            <v>CAPIOD Léon</v>
          </cell>
          <cell r="E10">
            <v>0</v>
          </cell>
        </row>
        <row r="11">
          <cell r="D11" t="str">
            <v>BUEB Yannick</v>
          </cell>
          <cell r="E11">
            <v>0</v>
          </cell>
        </row>
        <row r="12">
          <cell r="D12" t="str">
            <v>DEPAUX Sophie</v>
          </cell>
          <cell r="E12">
            <v>0</v>
          </cell>
        </row>
        <row r="13">
          <cell r="D13" t="str">
            <v>BOBO Jean Francois</v>
          </cell>
          <cell r="E13">
            <v>0</v>
          </cell>
        </row>
        <row r="14">
          <cell r="D14" t="str">
            <v>PERUSSAULT Stéphane</v>
          </cell>
          <cell r="E14">
            <v>0</v>
          </cell>
        </row>
        <row r="15">
          <cell r="D15" t="str">
            <v>BOISSIERE Pierre</v>
          </cell>
          <cell r="E15">
            <v>0</v>
          </cell>
        </row>
        <row r="16">
          <cell r="D16" t="str">
            <v>LEVY Marc</v>
          </cell>
          <cell r="E16">
            <v>0</v>
          </cell>
        </row>
        <row r="17">
          <cell r="D17" t="str">
            <v>LAFFITE André</v>
          </cell>
          <cell r="E17">
            <v>0</v>
          </cell>
        </row>
        <row r="18">
          <cell r="D18" t="str">
            <v>BOURLETTE Michel</v>
          </cell>
          <cell r="E18">
            <v>0</v>
          </cell>
        </row>
        <row r="19">
          <cell r="D19" t="str">
            <v>MARTIN Michel</v>
          </cell>
          <cell r="E19">
            <v>0</v>
          </cell>
        </row>
        <row r="20">
          <cell r="D20" t="str">
            <v>BOUDOU Brice</v>
          </cell>
          <cell r="E20">
            <v>0</v>
          </cell>
        </row>
        <row r="21">
          <cell r="D21" t="str">
            <v>BOULANGER Daniel</v>
          </cell>
          <cell r="E21">
            <v>0</v>
          </cell>
        </row>
        <row r="22">
          <cell r="D22" t="str">
            <v>BALAGUER Jacques</v>
          </cell>
          <cell r="E22">
            <v>0</v>
          </cell>
        </row>
        <row r="23">
          <cell r="D23" t="str">
            <v>SOLARI Edmont</v>
          </cell>
          <cell r="E23">
            <v>0</v>
          </cell>
        </row>
        <row r="24">
          <cell r="D24" t="str">
            <v>DECOUVELAERE Eric</v>
          </cell>
          <cell r="E24">
            <v>0</v>
          </cell>
        </row>
        <row r="25">
          <cell r="D25" t="str">
            <v>GRONOW Werner</v>
          </cell>
          <cell r="E25">
            <v>0</v>
          </cell>
        </row>
        <row r="26">
          <cell r="D26" t="str">
            <v>MARLIN Francois</v>
          </cell>
          <cell r="E26">
            <v>0</v>
          </cell>
        </row>
        <row r="27">
          <cell r="D27" t="str">
            <v>CHARONDIERE Gilles</v>
          </cell>
          <cell r="E27">
            <v>0</v>
          </cell>
        </row>
        <row r="28">
          <cell r="D28" t="str">
            <v>FORGEARD Johann</v>
          </cell>
          <cell r="E28">
            <v>0</v>
          </cell>
        </row>
      </sheetData>
      <sheetData sheetId="20">
        <row r="4">
          <cell r="H4">
            <v>2611.5</v>
          </cell>
          <cell r="I4">
            <v>1937</v>
          </cell>
        </row>
        <row r="5">
          <cell r="H5">
            <v>2508</v>
          </cell>
          <cell r="I5">
            <v>2325.25</v>
          </cell>
        </row>
        <row r="6">
          <cell r="H6">
            <v>2250</v>
          </cell>
          <cell r="I6">
            <v>2042</v>
          </cell>
        </row>
        <row r="7">
          <cell r="H7">
            <v>2413.5</v>
          </cell>
          <cell r="I7">
            <v>2305.5</v>
          </cell>
        </row>
        <row r="8">
          <cell r="H8">
            <v>2312</v>
          </cell>
          <cell r="I8">
            <v>2023.5</v>
          </cell>
        </row>
        <row r="9">
          <cell r="H9">
            <v>2355.5</v>
          </cell>
          <cell r="I9">
            <v>2133.25</v>
          </cell>
        </row>
        <row r="10">
          <cell r="H10">
            <v>2295</v>
          </cell>
          <cell r="I10">
            <v>1686.75</v>
          </cell>
        </row>
        <row r="11">
          <cell r="H11">
            <v>0</v>
          </cell>
          <cell r="I11">
            <v>0</v>
          </cell>
        </row>
        <row r="12">
          <cell r="H12">
            <v>1940.5</v>
          </cell>
          <cell r="I12">
            <v>600.5</v>
          </cell>
        </row>
        <row r="13">
          <cell r="H13">
            <v>2478.5</v>
          </cell>
          <cell r="I13">
            <v>2175.5</v>
          </cell>
        </row>
        <row r="14">
          <cell r="H14">
            <v>2109</v>
          </cell>
          <cell r="I14">
            <v>2168.5</v>
          </cell>
        </row>
        <row r="15">
          <cell r="H15">
            <v>2439</v>
          </cell>
          <cell r="I15">
            <v>1788.5</v>
          </cell>
        </row>
        <row r="16">
          <cell r="H16">
            <v>2697</v>
          </cell>
          <cell r="I16">
            <v>2424.25</v>
          </cell>
        </row>
        <row r="17">
          <cell r="H17">
            <v>0</v>
          </cell>
          <cell r="I17">
            <v>0</v>
          </cell>
        </row>
        <row r="18">
          <cell r="H18">
            <v>2428</v>
          </cell>
          <cell r="I18">
            <v>1639.75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</sheetData>
      <sheetData sheetId="23">
        <row r="2">
          <cell r="D2">
            <v>3</v>
          </cell>
          <cell r="H2">
            <v>12</v>
          </cell>
        </row>
        <row r="7">
          <cell r="D7">
            <v>636.3333333333334</v>
          </cell>
          <cell r="E7">
            <v>622.5</v>
          </cell>
          <cell r="H7">
            <v>649.5</v>
          </cell>
          <cell r="K7">
            <v>637</v>
          </cell>
          <cell r="N7">
            <v>0</v>
          </cell>
          <cell r="Q7">
            <v>0</v>
          </cell>
          <cell r="T7">
            <v>0</v>
          </cell>
        </row>
        <row r="8">
          <cell r="D8">
            <v>669.3333333333334</v>
          </cell>
          <cell r="E8">
            <v>666.5</v>
          </cell>
          <cell r="H8">
            <v>675.5</v>
          </cell>
          <cell r="K8">
            <v>666</v>
          </cell>
          <cell r="N8">
            <v>0</v>
          </cell>
          <cell r="Q8">
            <v>0</v>
          </cell>
          <cell r="T8">
            <v>0</v>
          </cell>
        </row>
        <row r="9">
          <cell r="D9">
            <v>600</v>
          </cell>
          <cell r="E9">
            <v>600</v>
          </cell>
          <cell r="H9">
            <v>596</v>
          </cell>
          <cell r="K9">
            <v>604</v>
          </cell>
          <cell r="N9">
            <v>0</v>
          </cell>
          <cell r="Q9">
            <v>0</v>
          </cell>
          <cell r="T9">
            <v>0</v>
          </cell>
        </row>
        <row r="10">
          <cell r="D10">
            <v>749</v>
          </cell>
          <cell r="E10">
            <v>752</v>
          </cell>
          <cell r="H10">
            <v>743</v>
          </cell>
          <cell r="K10">
            <v>752</v>
          </cell>
          <cell r="N10">
            <v>0</v>
          </cell>
          <cell r="Q10">
            <v>0</v>
          </cell>
          <cell r="T10">
            <v>0</v>
          </cell>
        </row>
        <row r="11">
          <cell r="D11">
            <v>566.1666666666666</v>
          </cell>
          <cell r="E11">
            <v>548</v>
          </cell>
          <cell r="H11">
            <v>569.5</v>
          </cell>
          <cell r="K11">
            <v>581</v>
          </cell>
          <cell r="N11">
            <v>0</v>
          </cell>
          <cell r="Q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</row>
        <row r="13">
          <cell r="D13">
            <v>556.1666666666666</v>
          </cell>
          <cell r="E13">
            <v>543.5</v>
          </cell>
          <cell r="H13">
            <v>552.5</v>
          </cell>
          <cell r="K13">
            <v>572.5</v>
          </cell>
          <cell r="N13">
            <v>0</v>
          </cell>
          <cell r="Q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</row>
        <row r="15">
          <cell r="D15">
            <v>316</v>
          </cell>
          <cell r="E15">
            <v>304</v>
          </cell>
          <cell r="H15">
            <v>311</v>
          </cell>
          <cell r="K15">
            <v>333</v>
          </cell>
          <cell r="N15">
            <v>0</v>
          </cell>
          <cell r="Q15">
            <v>0</v>
          </cell>
          <cell r="T15">
            <v>0</v>
          </cell>
        </row>
        <row r="16">
          <cell r="D16">
            <v>615.3333333333334</v>
          </cell>
          <cell r="E16">
            <v>623.5</v>
          </cell>
          <cell r="H16">
            <v>607.5</v>
          </cell>
          <cell r="K16">
            <v>615</v>
          </cell>
          <cell r="N16">
            <v>0</v>
          </cell>
          <cell r="Q16">
            <v>0</v>
          </cell>
          <cell r="T16">
            <v>0</v>
          </cell>
        </row>
        <row r="17">
          <cell r="D17">
            <v>662.3333333333334</v>
          </cell>
          <cell r="E17">
            <v>659.5</v>
          </cell>
          <cell r="H17">
            <v>663</v>
          </cell>
          <cell r="K17">
            <v>664.5</v>
          </cell>
          <cell r="N17">
            <v>0</v>
          </cell>
          <cell r="Q17">
            <v>0</v>
          </cell>
          <cell r="T17">
            <v>0</v>
          </cell>
        </row>
        <row r="18">
          <cell r="D18">
            <v>558.3333333333334</v>
          </cell>
          <cell r="E18">
            <v>542</v>
          </cell>
          <cell r="H18">
            <v>541.5</v>
          </cell>
          <cell r="K18">
            <v>591.5</v>
          </cell>
          <cell r="N18">
            <v>0</v>
          </cell>
          <cell r="Q18">
            <v>0</v>
          </cell>
          <cell r="T18">
            <v>0</v>
          </cell>
        </row>
        <row r="19">
          <cell r="D19">
            <v>727.8333333333334</v>
          </cell>
          <cell r="E19">
            <v>729</v>
          </cell>
          <cell r="H19">
            <v>734.5</v>
          </cell>
          <cell r="K19">
            <v>720</v>
          </cell>
          <cell r="N19">
            <v>0</v>
          </cell>
          <cell r="Q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</row>
        <row r="21">
          <cell r="D21">
            <v>544.5</v>
          </cell>
          <cell r="E21">
            <v>535</v>
          </cell>
          <cell r="H21">
            <v>535</v>
          </cell>
          <cell r="K21">
            <v>563.5</v>
          </cell>
          <cell r="N21">
            <v>0</v>
          </cell>
          <cell r="Q21">
            <v>0</v>
          </cell>
          <cell r="T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</row>
      </sheetData>
      <sheetData sheetId="24">
        <row r="2">
          <cell r="H2">
            <v>13</v>
          </cell>
        </row>
        <row r="7">
          <cell r="D7">
            <v>655</v>
          </cell>
          <cell r="E7">
            <v>662</v>
          </cell>
          <cell r="H7">
            <v>658.5</v>
          </cell>
          <cell r="K7">
            <v>644.5</v>
          </cell>
          <cell r="N7">
            <v>0</v>
          </cell>
          <cell r="Q7">
            <v>0</v>
          </cell>
          <cell r="T7">
            <v>0</v>
          </cell>
        </row>
        <row r="8">
          <cell r="D8">
            <v>802.3333333333334</v>
          </cell>
          <cell r="E8">
            <v>812.5</v>
          </cell>
          <cell r="H8">
            <v>803.5</v>
          </cell>
          <cell r="K8">
            <v>791</v>
          </cell>
          <cell r="N8">
            <v>0</v>
          </cell>
          <cell r="Q8">
            <v>0</v>
          </cell>
          <cell r="T8">
            <v>0</v>
          </cell>
        </row>
        <row r="9">
          <cell r="D9">
            <v>744</v>
          </cell>
          <cell r="E9">
            <v>751</v>
          </cell>
          <cell r="H9">
            <v>744</v>
          </cell>
          <cell r="K9">
            <v>737</v>
          </cell>
          <cell r="N9">
            <v>0</v>
          </cell>
          <cell r="Q9">
            <v>0</v>
          </cell>
          <cell r="T9">
            <v>0</v>
          </cell>
        </row>
        <row r="10">
          <cell r="D10">
            <v>788</v>
          </cell>
          <cell r="E10">
            <v>787.5</v>
          </cell>
          <cell r="H10">
            <v>778.5</v>
          </cell>
          <cell r="K10">
            <v>798</v>
          </cell>
          <cell r="N10">
            <v>0</v>
          </cell>
          <cell r="Q10">
            <v>0</v>
          </cell>
          <cell r="T10">
            <v>0</v>
          </cell>
        </row>
        <row r="11">
          <cell r="D11">
            <v>677.6666666666666</v>
          </cell>
          <cell r="E11">
            <v>673</v>
          </cell>
          <cell r="H11">
            <v>680</v>
          </cell>
          <cell r="K11">
            <v>680</v>
          </cell>
          <cell r="N11">
            <v>0</v>
          </cell>
          <cell r="Q11">
            <v>0</v>
          </cell>
          <cell r="T11">
            <v>0</v>
          </cell>
        </row>
        <row r="12">
          <cell r="D12">
            <v>737.6666666666666</v>
          </cell>
          <cell r="E12">
            <v>740.5</v>
          </cell>
          <cell r="H12">
            <v>731.5</v>
          </cell>
          <cell r="K12">
            <v>741</v>
          </cell>
          <cell r="N12">
            <v>0</v>
          </cell>
          <cell r="Q12">
            <v>0</v>
          </cell>
          <cell r="T12">
            <v>0</v>
          </cell>
        </row>
        <row r="13">
          <cell r="D13">
            <v>561.3333333333334</v>
          </cell>
          <cell r="E13">
            <v>553</v>
          </cell>
          <cell r="H13">
            <v>546</v>
          </cell>
          <cell r="K13">
            <v>585</v>
          </cell>
          <cell r="N13">
            <v>0</v>
          </cell>
          <cell r="Q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</row>
        <row r="15">
          <cell r="D15">
            <v>84.33333333333333</v>
          </cell>
          <cell r="E15">
            <v>82.5</v>
          </cell>
          <cell r="H15">
            <v>82.5</v>
          </cell>
          <cell r="K15">
            <v>88</v>
          </cell>
          <cell r="N15">
            <v>0</v>
          </cell>
          <cell r="Q15">
            <v>0</v>
          </cell>
          <cell r="T15">
            <v>0</v>
          </cell>
        </row>
        <row r="16">
          <cell r="D16">
            <v>708.1666666666666</v>
          </cell>
          <cell r="E16">
            <v>710</v>
          </cell>
          <cell r="H16">
            <v>706.5</v>
          </cell>
          <cell r="K16">
            <v>708</v>
          </cell>
          <cell r="N16">
            <v>0</v>
          </cell>
          <cell r="Q16">
            <v>0</v>
          </cell>
          <cell r="T16">
            <v>0</v>
          </cell>
        </row>
        <row r="17">
          <cell r="D17">
            <v>742.5</v>
          </cell>
          <cell r="E17">
            <v>742.5</v>
          </cell>
          <cell r="H17">
            <v>746</v>
          </cell>
          <cell r="K17">
            <v>739</v>
          </cell>
          <cell r="N17">
            <v>0</v>
          </cell>
          <cell r="Q17">
            <v>0</v>
          </cell>
          <cell r="T17">
            <v>0</v>
          </cell>
        </row>
        <row r="18">
          <cell r="D18">
            <v>613</v>
          </cell>
          <cell r="E18">
            <v>600</v>
          </cell>
          <cell r="H18">
            <v>600</v>
          </cell>
          <cell r="K18">
            <v>639</v>
          </cell>
          <cell r="N18">
            <v>0</v>
          </cell>
          <cell r="Q18">
            <v>0</v>
          </cell>
          <cell r="T18">
            <v>0</v>
          </cell>
        </row>
        <row r="19">
          <cell r="D19">
            <v>809.1666666666666</v>
          </cell>
          <cell r="E19">
            <v>815</v>
          </cell>
          <cell r="H19">
            <v>808</v>
          </cell>
          <cell r="K19">
            <v>804.5</v>
          </cell>
          <cell r="N19">
            <v>0</v>
          </cell>
          <cell r="Q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</row>
        <row r="21">
          <cell r="D21">
            <v>548.6666666666666</v>
          </cell>
          <cell r="E21">
            <v>537</v>
          </cell>
          <cell r="H21">
            <v>540.5</v>
          </cell>
          <cell r="K21">
            <v>568.5</v>
          </cell>
          <cell r="N21">
            <v>0</v>
          </cell>
          <cell r="Q21">
            <v>0</v>
          </cell>
          <cell r="T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</row>
      </sheetData>
      <sheetData sheetId="25">
        <row r="2">
          <cell r="H2">
            <v>12</v>
          </cell>
        </row>
        <row r="7">
          <cell r="D7">
            <v>613</v>
          </cell>
          <cell r="E7">
            <v>613</v>
          </cell>
          <cell r="H7">
            <v>613</v>
          </cell>
          <cell r="K7">
            <v>613</v>
          </cell>
          <cell r="N7">
            <v>0</v>
          </cell>
          <cell r="Q7">
            <v>0</v>
          </cell>
        </row>
        <row r="8">
          <cell r="D8">
            <v>747.8333333333334</v>
          </cell>
          <cell r="E8">
            <v>749.5</v>
          </cell>
          <cell r="H8">
            <v>746</v>
          </cell>
          <cell r="K8">
            <v>748</v>
          </cell>
          <cell r="N8">
            <v>0</v>
          </cell>
          <cell r="Q8">
            <v>0</v>
          </cell>
        </row>
        <row r="9">
          <cell r="D9">
            <v>617.3333333333334</v>
          </cell>
          <cell r="E9">
            <v>616.5</v>
          </cell>
          <cell r="H9">
            <v>618.5</v>
          </cell>
          <cell r="K9">
            <v>617</v>
          </cell>
          <cell r="N9">
            <v>0</v>
          </cell>
          <cell r="Q9">
            <v>0</v>
          </cell>
        </row>
        <row r="10">
          <cell r="D10">
            <v>743.8333333333334</v>
          </cell>
          <cell r="E10">
            <v>732.5</v>
          </cell>
          <cell r="H10">
            <v>736</v>
          </cell>
          <cell r="K10">
            <v>763</v>
          </cell>
          <cell r="N10">
            <v>0</v>
          </cell>
          <cell r="Q10">
            <v>0</v>
          </cell>
        </row>
        <row r="11">
          <cell r="D11">
            <v>671.3333333333334</v>
          </cell>
          <cell r="E11">
            <v>676</v>
          </cell>
          <cell r="H11">
            <v>676</v>
          </cell>
          <cell r="K11">
            <v>662</v>
          </cell>
          <cell r="N11">
            <v>0</v>
          </cell>
          <cell r="Q11">
            <v>0</v>
          </cell>
        </row>
        <row r="12">
          <cell r="D12">
            <v>684.5</v>
          </cell>
          <cell r="E12">
            <v>684.5</v>
          </cell>
          <cell r="H12">
            <v>690</v>
          </cell>
          <cell r="K12">
            <v>679</v>
          </cell>
          <cell r="N12">
            <v>0</v>
          </cell>
          <cell r="Q12">
            <v>0</v>
          </cell>
        </row>
        <row r="13">
          <cell r="D13">
            <v>563.1666666666666</v>
          </cell>
          <cell r="E13">
            <v>551.5</v>
          </cell>
          <cell r="H13">
            <v>560</v>
          </cell>
          <cell r="K13">
            <v>578</v>
          </cell>
          <cell r="N13">
            <v>0</v>
          </cell>
          <cell r="Q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</row>
        <row r="15">
          <cell r="D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</row>
        <row r="16">
          <cell r="D16">
            <v>742.1666666666666</v>
          </cell>
          <cell r="E16">
            <v>744.5</v>
          </cell>
          <cell r="H16">
            <v>730</v>
          </cell>
          <cell r="K16">
            <v>752</v>
          </cell>
          <cell r="N16">
            <v>0</v>
          </cell>
          <cell r="Q16">
            <v>0</v>
          </cell>
        </row>
        <row r="17">
          <cell r="D17">
            <v>703.1666666666666</v>
          </cell>
          <cell r="E17">
            <v>689</v>
          </cell>
          <cell r="H17">
            <v>708.5</v>
          </cell>
          <cell r="K17">
            <v>712</v>
          </cell>
          <cell r="N17">
            <v>0</v>
          </cell>
          <cell r="Q17">
            <v>0</v>
          </cell>
        </row>
        <row r="18">
          <cell r="D18">
            <v>579.3333333333334</v>
          </cell>
          <cell r="E18">
            <v>570</v>
          </cell>
          <cell r="H18">
            <v>577</v>
          </cell>
          <cell r="K18">
            <v>591</v>
          </cell>
          <cell r="N18">
            <v>0</v>
          </cell>
          <cell r="Q18">
            <v>0</v>
          </cell>
        </row>
        <row r="19">
          <cell r="D19">
            <v>807</v>
          </cell>
          <cell r="E19">
            <v>804</v>
          </cell>
          <cell r="H19">
            <v>800.5</v>
          </cell>
          <cell r="K19">
            <v>816.5</v>
          </cell>
          <cell r="N19">
            <v>0</v>
          </cell>
          <cell r="Q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</row>
        <row r="21">
          <cell r="D21">
            <v>540.8333333333334</v>
          </cell>
          <cell r="E21">
            <v>535</v>
          </cell>
          <cell r="H21">
            <v>531</v>
          </cell>
          <cell r="K21">
            <v>556.5</v>
          </cell>
          <cell r="N21">
            <v>0</v>
          </cell>
          <cell r="Q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éambule"/>
      <sheetName val="INFOS"/>
      <sheetName val="Feuille statique Hélico (2010)"/>
      <sheetName val="Feuille de vol Hélico (2010)"/>
      <sheetName val="Saisie officiels et org."/>
      <sheetName val="Saisie concurrents"/>
      <sheetName val="Fiche dossards"/>
      <sheetName val="Fiche régie radio"/>
      <sheetName val="Fiche pesée"/>
      <sheetName val="Fréquences"/>
      <sheetName val="Tirage au sort"/>
      <sheetName val="Ordre départ"/>
      <sheetName val="Résultats"/>
      <sheetName val="Résultats Imprimante"/>
      <sheetName val="Résultats_pilotes"/>
      <sheetName val="Résultats_envoi_FFAM"/>
      <sheetName val="PV concours_envoi_FFAM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Voldos1"/>
      <sheetName val="Voldos2"/>
      <sheetName val="Voldos3"/>
      <sheetName val="Voldos4"/>
      <sheetName val="Voldos5"/>
      <sheetName val="Voldos6"/>
      <sheetName val="Voldos7"/>
      <sheetName val="Voldos8"/>
      <sheetName val="Voldos9"/>
      <sheetName val="Voldos10"/>
      <sheetName val="Voldos11"/>
      <sheetName val="Voldos12"/>
      <sheetName val="Voldos13"/>
      <sheetName val="Voldos14"/>
      <sheetName val="Voldos15"/>
      <sheetName val="dip1_H"/>
      <sheetName val="dip2_H"/>
      <sheetName val="dip3_H"/>
      <sheetName val="dip4_H"/>
      <sheetName val="dip5_H"/>
      <sheetName val="dip6_H"/>
      <sheetName val="dip7_H"/>
      <sheetName val="dip8_H"/>
      <sheetName val="dip9_H"/>
      <sheetName val="dip10_H"/>
      <sheetName val="dip11_H"/>
      <sheetName val="dip12_H"/>
      <sheetName val="dip13_H"/>
      <sheetName val="dip14_H"/>
      <sheetName val="dip15_H"/>
    </sheetNames>
    <sheetDataSet>
      <sheetData sheetId="12">
        <row r="3"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vion voltige Indoor R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Repas"/>
      <sheetName val="Dossards"/>
      <sheetName val="Détails des modèles"/>
      <sheetName val="Planning des vols"/>
      <sheetName val="planning13mn"/>
      <sheetName val="plannig12mn"/>
      <sheetName val="Feuil1"/>
    </sheetNames>
    <sheetDataSet>
      <sheetData sheetId="3">
        <row r="4">
          <cell r="B4" t="str">
            <v>NAT</v>
          </cell>
        </row>
        <row r="5">
          <cell r="B5" t="str">
            <v>NAT</v>
          </cell>
        </row>
        <row r="6">
          <cell r="B6" t="str">
            <v>NAT</v>
          </cell>
        </row>
        <row r="7">
          <cell r="B7" t="str">
            <v>NAT</v>
          </cell>
        </row>
        <row r="8">
          <cell r="B8" t="str">
            <v>F4C</v>
          </cell>
        </row>
        <row r="9">
          <cell r="B9" t="str">
            <v>NAT</v>
          </cell>
        </row>
        <row r="10">
          <cell r="B10" t="str">
            <v>F4C</v>
          </cell>
        </row>
        <row r="11">
          <cell r="B11" t="str">
            <v>NAT</v>
          </cell>
        </row>
        <row r="12">
          <cell r="B12" t="str">
            <v>F4C</v>
          </cell>
        </row>
        <row r="13">
          <cell r="B13" t="str">
            <v>F4C</v>
          </cell>
        </row>
        <row r="14">
          <cell r="B14" t="str">
            <v>F4C</v>
          </cell>
        </row>
        <row r="15">
          <cell r="B15" t="str">
            <v>NAT</v>
          </cell>
        </row>
        <row r="16">
          <cell r="B16" t="str">
            <v>F4C</v>
          </cell>
        </row>
        <row r="17">
          <cell r="B17" t="str">
            <v>F4C</v>
          </cell>
        </row>
        <row r="18">
          <cell r="B18" t="str">
            <v>F4C</v>
          </cell>
        </row>
        <row r="19">
          <cell r="B19" t="str">
            <v>F4C</v>
          </cell>
        </row>
        <row r="20">
          <cell r="B20" t="str">
            <v>F4C</v>
          </cell>
        </row>
        <row r="21">
          <cell r="B21" t="str">
            <v>F4C</v>
          </cell>
        </row>
        <row r="22">
          <cell r="B22" t="str">
            <v>NAT</v>
          </cell>
        </row>
        <row r="23">
          <cell r="B23" t="str">
            <v>NAT</v>
          </cell>
        </row>
        <row r="24">
          <cell r="B24" t="str">
            <v>NAT</v>
          </cell>
        </row>
        <row r="25">
          <cell r="B25" t="str">
            <v>NAT</v>
          </cell>
        </row>
        <row r="26">
          <cell r="B26" t="str">
            <v>NAT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3J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Repas"/>
      <sheetName val="Dossards"/>
      <sheetName val="Détails des modèles"/>
      <sheetName val="Planning des vols"/>
      <sheetName val="planning13mn"/>
      <sheetName val="plannig12mn"/>
      <sheetName val="Feuil1"/>
    </sheetNames>
    <sheetDataSet>
      <sheetData sheetId="3">
        <row r="4">
          <cell r="B4" t="str">
            <v>NAT</v>
          </cell>
        </row>
        <row r="5">
          <cell r="B5" t="str">
            <v>NAT</v>
          </cell>
        </row>
        <row r="6">
          <cell r="B6" t="str">
            <v>NAT</v>
          </cell>
        </row>
        <row r="7">
          <cell r="B7" t="str">
            <v>NAT</v>
          </cell>
        </row>
        <row r="8">
          <cell r="B8" t="str">
            <v>F4C</v>
          </cell>
        </row>
        <row r="9">
          <cell r="B9" t="str">
            <v>NAT</v>
          </cell>
        </row>
        <row r="10">
          <cell r="B10" t="str">
            <v>F4C</v>
          </cell>
        </row>
        <row r="11">
          <cell r="B11" t="str">
            <v>NAT</v>
          </cell>
        </row>
        <row r="12">
          <cell r="B12" t="str">
            <v>F4C</v>
          </cell>
        </row>
        <row r="13">
          <cell r="B13" t="str">
            <v>F4C</v>
          </cell>
        </row>
        <row r="14">
          <cell r="B14" t="str">
            <v>F4C</v>
          </cell>
        </row>
        <row r="15">
          <cell r="B15" t="str">
            <v>NAT</v>
          </cell>
        </row>
        <row r="16">
          <cell r="B16" t="str">
            <v>F4C</v>
          </cell>
        </row>
        <row r="17">
          <cell r="B17" t="str">
            <v>F4C</v>
          </cell>
        </row>
        <row r="18">
          <cell r="B18" t="str">
            <v>F4C</v>
          </cell>
        </row>
        <row r="19">
          <cell r="B19" t="str">
            <v>F4C</v>
          </cell>
        </row>
        <row r="20">
          <cell r="B20" t="str">
            <v>F4C</v>
          </cell>
        </row>
        <row r="21">
          <cell r="B21" t="str">
            <v>F4C</v>
          </cell>
        </row>
        <row r="22">
          <cell r="B22" t="str">
            <v>NAT</v>
          </cell>
        </row>
        <row r="23">
          <cell r="B23" t="str">
            <v>NAT</v>
          </cell>
        </row>
        <row r="24">
          <cell r="B24" t="str">
            <v>NAT</v>
          </cell>
        </row>
        <row r="25">
          <cell r="B25" t="str">
            <v>NAT</v>
          </cell>
        </row>
        <row r="26">
          <cell r="B26" t="str">
            <v>NAT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éambule"/>
      <sheetName val="INFOS"/>
      <sheetName val="Coeef."/>
      <sheetName val="Static"/>
      <sheetName val="Static (Blois)"/>
      <sheetName val="Vol"/>
      <sheetName val="Vol (Blois)"/>
      <sheetName val="éti_Régie"/>
      <sheetName val="hangar"/>
      <sheetName val="Officiels_org_"/>
      <sheetName val="Saisie concurrents"/>
      <sheetName val="Dossiers et Dossards"/>
      <sheetName val="Renseignement maquette"/>
      <sheetName val="régie radio"/>
      <sheetName val="pesée"/>
      <sheetName val="Fréquences"/>
      <sheetName val="Tirage au sort"/>
      <sheetName val="Ordre de départ"/>
      <sheetName val="Résultats"/>
      <sheetName val="Résultats imprimante"/>
      <sheetName val="Sélection F4C"/>
      <sheetName val="PV concours_FFAM"/>
      <sheetName val="Résultats_FFAM"/>
      <sheetName val="vol 1 juges F4C"/>
      <sheetName val="vol 2 juges F4C"/>
      <sheetName val="vol 3 juges F4C"/>
      <sheetName val="Graph VOL 1 F4C"/>
      <sheetName val="Graph VOL 2 F4C"/>
      <sheetName val="Graph VOL 3 F4C"/>
      <sheetName val="vol 1 juges Nat"/>
      <sheetName val="vol 2 juges Nat"/>
      <sheetName val="vol 3 juges NAT"/>
      <sheetName val="Graph VOL 1 NAT"/>
      <sheetName val="Graph VOL 2 NAT"/>
      <sheetName val="Graph VOL 3 NAT"/>
      <sheetName val="RécapStatic 1"/>
      <sheetName val="RécapStatic 2"/>
      <sheetName val="RécapStatic 3"/>
      <sheetName val="RécapStatic 4"/>
      <sheetName val="RécapStatic 5"/>
      <sheetName val="RécapStatic 6"/>
      <sheetName val="RécapVol 1 juge (1)"/>
      <sheetName val="RécapVol 1 juge (2)"/>
      <sheetName val="RécapVol 1 juge (3)"/>
      <sheetName val="RécapVol 1 juge (4)"/>
      <sheetName val="RécapVol 1 juge (5)"/>
      <sheetName val="RécapVol 1 juge (6)"/>
      <sheetName val="RécapVol 2 juge (1)"/>
      <sheetName val="RécapVol 2 juge (2)"/>
      <sheetName val="RécapVol 2 juge (3)"/>
      <sheetName val="RécapVol 2 juge (4)"/>
      <sheetName val="RécapVol 2 juge (5)"/>
      <sheetName val="RécapVol 2 juge (6)"/>
      <sheetName val="RécapVol 3 juge (1)"/>
      <sheetName val="RécapVol 3 juge (2)"/>
      <sheetName val="RécapVol 3 juge (3)"/>
      <sheetName val="RécapVol 3 juge (4)"/>
      <sheetName val="RécapVol 3 juge (5)"/>
      <sheetName val="RécapVol 3 juge (6)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Dos21"/>
      <sheetName val="Dos22"/>
      <sheetName val="Dos23"/>
      <sheetName val="Dos24"/>
      <sheetName val="Dos25"/>
      <sheetName val="Dos26"/>
      <sheetName val="Dos27"/>
      <sheetName val="Dos28"/>
      <sheetName val="Dos29"/>
      <sheetName val="Dos30"/>
      <sheetName val="Dos31"/>
      <sheetName val="Dos32"/>
      <sheetName val="Dos33"/>
      <sheetName val="Dos34"/>
      <sheetName val="Dos35"/>
      <sheetName val="Dos36"/>
      <sheetName val="Dos37"/>
      <sheetName val="Dos38"/>
      <sheetName val="Dos39"/>
      <sheetName val="Dos40"/>
      <sheetName val="Fvol1"/>
      <sheetName val="Fvol2"/>
      <sheetName val="Fvol3"/>
      <sheetName val="Fvol4"/>
      <sheetName val="Fvol5"/>
      <sheetName val="Fvol6"/>
      <sheetName val="Fvol7"/>
      <sheetName val="Fvol8"/>
      <sheetName val="Fvol9"/>
      <sheetName val="Fvol10"/>
      <sheetName val="Fvol11"/>
      <sheetName val="Fvol12"/>
      <sheetName val="Fvol13"/>
      <sheetName val="Fvol14"/>
      <sheetName val="Fvol15"/>
      <sheetName val="Fvol16"/>
      <sheetName val="Fvol17"/>
      <sheetName val="Fvol18"/>
      <sheetName val="Fvol19"/>
      <sheetName val="Fvol20"/>
      <sheetName val="Fvol21"/>
      <sheetName val="Fvol22"/>
      <sheetName val="Fvol23"/>
      <sheetName val="Fvol24"/>
      <sheetName val="Fvol25"/>
      <sheetName val="Fvol26"/>
      <sheetName val="Fvol27"/>
      <sheetName val="Fvol28"/>
      <sheetName val="Fvol29"/>
      <sheetName val="Fvol30"/>
      <sheetName val="Fvol31"/>
      <sheetName val="Fvol32"/>
      <sheetName val="Fvol33"/>
      <sheetName val="Fvol34"/>
      <sheetName val="Fvol35"/>
      <sheetName val="Fvol36"/>
      <sheetName val="Fvol37"/>
      <sheetName val="Fvol38"/>
      <sheetName val="Fvol39"/>
      <sheetName val="Fvol40"/>
      <sheetName val="dip1"/>
      <sheetName val="dip2"/>
      <sheetName val="dip3"/>
      <sheetName val="dip4"/>
      <sheetName val="dip5"/>
      <sheetName val="dip6"/>
      <sheetName val="dip7"/>
      <sheetName val="dip8"/>
      <sheetName val="dip9"/>
      <sheetName val="dip10"/>
      <sheetName val="dip11"/>
      <sheetName val="dip12"/>
      <sheetName val="dip13"/>
      <sheetName val="dip14"/>
      <sheetName val="dip15"/>
      <sheetName val="dip16"/>
      <sheetName val="dip17"/>
      <sheetName val="dip18"/>
      <sheetName val="dip19"/>
      <sheetName val="dip20"/>
      <sheetName val="dip21"/>
      <sheetName val="dip22"/>
      <sheetName val="dip23"/>
      <sheetName val="dip24"/>
      <sheetName val="dip25"/>
      <sheetName val="dip26"/>
      <sheetName val="dip27"/>
      <sheetName val="dip28"/>
      <sheetName val="dip29"/>
      <sheetName val="dip30"/>
      <sheetName val="dip31"/>
      <sheetName val="dip32"/>
      <sheetName val="dip33"/>
      <sheetName val="dip34"/>
      <sheetName val="dip35"/>
      <sheetName val="dip36"/>
      <sheetName val="dip37"/>
      <sheetName val="dip38"/>
      <sheetName val="dip39"/>
      <sheetName val="dip40"/>
    </sheetNames>
    <sheetDataSet>
      <sheetData sheetId="15">
        <row r="4">
          <cell r="D4">
            <v>41200</v>
          </cell>
          <cell r="E4">
            <v>0</v>
          </cell>
        </row>
        <row r="5">
          <cell r="D5">
            <v>41060</v>
          </cell>
          <cell r="E5">
            <v>0</v>
          </cell>
        </row>
        <row r="6">
          <cell r="D6" t="str">
            <v>2,4 GHZ</v>
          </cell>
          <cell r="E6" t="str">
            <v>2,4 GHZ</v>
          </cell>
        </row>
        <row r="7">
          <cell r="D7">
            <v>41040</v>
          </cell>
          <cell r="E7">
            <v>0</v>
          </cell>
        </row>
        <row r="8">
          <cell r="D8" t="str">
            <v>2,4 GHZ</v>
          </cell>
          <cell r="E8" t="str">
            <v>2,4 GHZ</v>
          </cell>
        </row>
        <row r="9">
          <cell r="D9">
            <v>72270</v>
          </cell>
          <cell r="E9">
            <v>0</v>
          </cell>
        </row>
        <row r="10">
          <cell r="D10" t="str">
            <v>2,4 GHZ</v>
          </cell>
          <cell r="E10" t="str">
            <v>2,4 GHZ</v>
          </cell>
        </row>
        <row r="11">
          <cell r="D11" t="str">
            <v>2,4 GHZ</v>
          </cell>
          <cell r="E11" t="str">
            <v>2,4 GHZ</v>
          </cell>
        </row>
        <row r="12">
          <cell r="D12">
            <v>41080</v>
          </cell>
          <cell r="E12">
            <v>0</v>
          </cell>
        </row>
        <row r="13">
          <cell r="D13" t="str">
            <v>2,4 GHZ</v>
          </cell>
          <cell r="E13" t="str">
            <v>2,4 GHZ</v>
          </cell>
        </row>
        <row r="14">
          <cell r="D14" t="str">
            <v>2,4 GHZ</v>
          </cell>
          <cell r="E14" t="str">
            <v>2,4 GHZ</v>
          </cell>
        </row>
        <row r="15">
          <cell r="D15" t="str">
            <v>2,4 GHZ</v>
          </cell>
          <cell r="E15" t="str">
            <v>2,4 GHZ</v>
          </cell>
        </row>
        <row r="16">
          <cell r="D16" t="str">
            <v>2,4 GHZ</v>
          </cell>
          <cell r="E16" t="str">
            <v>2,4 GHZ</v>
          </cell>
        </row>
        <row r="17">
          <cell r="D17">
            <v>72450</v>
          </cell>
          <cell r="E17">
            <v>0</v>
          </cell>
        </row>
        <row r="18">
          <cell r="D18" t="str">
            <v>2,4 GHZ</v>
          </cell>
          <cell r="E18" t="str">
            <v>2,4 GHZ</v>
          </cell>
        </row>
        <row r="19">
          <cell r="D19">
            <v>0</v>
          </cell>
          <cell r="E19">
            <v>0</v>
          </cell>
        </row>
        <row r="20">
          <cell r="D20">
            <v>41160</v>
          </cell>
          <cell r="E20">
            <v>41050</v>
          </cell>
        </row>
        <row r="21">
          <cell r="D21" t="str">
            <v>2,4 GHZ</v>
          </cell>
          <cell r="E21" t="str">
            <v>2,4 GHZ</v>
          </cell>
        </row>
        <row r="22">
          <cell r="D22" t="str">
            <v>2,4 GHZ</v>
          </cell>
          <cell r="E22" t="str">
            <v>2,4 GHZ</v>
          </cell>
        </row>
        <row r="23">
          <cell r="D23">
            <v>41070</v>
          </cell>
          <cell r="E23">
            <v>0</v>
          </cell>
        </row>
        <row r="24">
          <cell r="D24">
            <v>41050</v>
          </cell>
          <cell r="E24">
            <v>41200</v>
          </cell>
        </row>
        <row r="25">
          <cell r="D25" t="str">
            <v>2,4 GHZ</v>
          </cell>
          <cell r="E25" t="str">
            <v>2,4 GHZ</v>
          </cell>
        </row>
        <row r="26">
          <cell r="D26" t="str">
            <v>2,4 GHZ</v>
          </cell>
          <cell r="E26" t="str">
            <v>2,4 GHZ</v>
          </cell>
        </row>
        <row r="27">
          <cell r="D27">
            <v>41160</v>
          </cell>
          <cell r="E27">
            <v>41030</v>
          </cell>
        </row>
        <row r="28">
          <cell r="D28" t="str">
            <v>2,4 GHZ</v>
          </cell>
          <cell r="E28" t="str">
            <v>2,4 GHZ</v>
          </cell>
        </row>
        <row r="29">
          <cell r="D29">
            <v>41040</v>
          </cell>
          <cell r="E29">
            <v>0</v>
          </cell>
        </row>
        <row r="30">
          <cell r="D30">
            <v>41160</v>
          </cell>
          <cell r="E30">
            <v>0</v>
          </cell>
        </row>
        <row r="31">
          <cell r="D31">
            <v>72470</v>
          </cell>
          <cell r="E31">
            <v>0</v>
          </cell>
        </row>
        <row r="32">
          <cell r="D32">
            <v>41170</v>
          </cell>
          <cell r="E32">
            <v>0</v>
          </cell>
        </row>
        <row r="33">
          <cell r="D33" t="str">
            <v>2,4 GHZ</v>
          </cell>
          <cell r="E33" t="str">
            <v>2,4 GHZ</v>
          </cell>
        </row>
        <row r="34">
          <cell r="D34">
            <v>41160</v>
          </cell>
          <cell r="E34">
            <v>41130</v>
          </cell>
        </row>
        <row r="35">
          <cell r="D35">
            <v>41200</v>
          </cell>
          <cell r="E35">
            <v>0</v>
          </cell>
        </row>
        <row r="36">
          <cell r="D36">
            <v>41080</v>
          </cell>
          <cell r="E36">
            <v>41060</v>
          </cell>
        </row>
        <row r="37">
          <cell r="D37">
            <v>41160</v>
          </cell>
          <cell r="E37">
            <v>41060</v>
          </cell>
        </row>
        <row r="38">
          <cell r="D38">
            <v>41030</v>
          </cell>
          <cell r="E38">
            <v>41180</v>
          </cell>
        </row>
        <row r="39">
          <cell r="D39">
            <v>41170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 t="str">
            <v>fre38</v>
          </cell>
          <cell r="E41" t="str">
            <v>freq38</v>
          </cell>
        </row>
        <row r="42">
          <cell r="D42" t="str">
            <v>fre39</v>
          </cell>
          <cell r="E42" t="str">
            <v>freq39</v>
          </cell>
        </row>
        <row r="43">
          <cell r="D43" t="str">
            <v>fre40</v>
          </cell>
          <cell r="E43" t="str">
            <v>freq40</v>
          </cell>
        </row>
      </sheetData>
      <sheetData sheetId="16">
        <row r="4">
          <cell r="D4" t="str">
            <v>RENOU Daniel</v>
          </cell>
          <cell r="E4">
            <v>0</v>
          </cell>
        </row>
        <row r="5">
          <cell r="D5" t="str">
            <v>BUSOM Fabien</v>
          </cell>
          <cell r="E5">
            <v>0</v>
          </cell>
        </row>
        <row r="6">
          <cell r="D6" t="str">
            <v>HENRY Bruno</v>
          </cell>
          <cell r="E6">
            <v>0</v>
          </cell>
        </row>
        <row r="7">
          <cell r="D7" t="str">
            <v>NIETO Roger</v>
          </cell>
          <cell r="E7">
            <v>0</v>
          </cell>
        </row>
        <row r="8">
          <cell r="D8" t="str">
            <v>FLAGEOLET Pierre</v>
          </cell>
          <cell r="E8">
            <v>0</v>
          </cell>
        </row>
        <row r="9">
          <cell r="D9" t="str">
            <v>ACCART Philippe</v>
          </cell>
          <cell r="E9">
            <v>0</v>
          </cell>
        </row>
        <row r="10">
          <cell r="D10" t="str">
            <v>CAPIOD Léon</v>
          </cell>
          <cell r="E10">
            <v>0</v>
          </cell>
        </row>
        <row r="11">
          <cell r="D11" t="str">
            <v>BUEB Yannick</v>
          </cell>
          <cell r="E11">
            <v>0</v>
          </cell>
        </row>
        <row r="12">
          <cell r="D12" t="str">
            <v>DEPAUX Sophie</v>
          </cell>
          <cell r="E12">
            <v>0</v>
          </cell>
        </row>
        <row r="13">
          <cell r="D13" t="str">
            <v>BOBO Jean Francois</v>
          </cell>
          <cell r="E13">
            <v>0</v>
          </cell>
        </row>
        <row r="14">
          <cell r="D14" t="str">
            <v>PERUSSAULT Stéphane</v>
          </cell>
          <cell r="E14">
            <v>0</v>
          </cell>
        </row>
        <row r="15">
          <cell r="D15" t="str">
            <v>BOISSIERE Pierre</v>
          </cell>
          <cell r="E15">
            <v>0</v>
          </cell>
        </row>
        <row r="16">
          <cell r="D16" t="str">
            <v>LEVY Marc</v>
          </cell>
          <cell r="E16">
            <v>0</v>
          </cell>
        </row>
        <row r="17">
          <cell r="D17" t="str">
            <v>LAFFITE André</v>
          </cell>
          <cell r="E17">
            <v>0</v>
          </cell>
        </row>
        <row r="18">
          <cell r="D18" t="str">
            <v>BOURLETTE Michel</v>
          </cell>
          <cell r="E18">
            <v>0</v>
          </cell>
        </row>
        <row r="19">
          <cell r="D19" t="str">
            <v>MARTIN Michel</v>
          </cell>
          <cell r="E19">
            <v>0</v>
          </cell>
        </row>
        <row r="20">
          <cell r="D20" t="str">
            <v>BOUDOU Brice</v>
          </cell>
          <cell r="E20">
            <v>0</v>
          </cell>
        </row>
        <row r="21">
          <cell r="D21" t="str">
            <v>BOULANGER Daniel</v>
          </cell>
          <cell r="E21">
            <v>0</v>
          </cell>
        </row>
        <row r="22">
          <cell r="D22" t="str">
            <v>BALAGUER Jacques</v>
          </cell>
          <cell r="E22">
            <v>0</v>
          </cell>
        </row>
        <row r="23">
          <cell r="D23" t="str">
            <v>SOLARI Edmont</v>
          </cell>
          <cell r="E23">
            <v>0</v>
          </cell>
        </row>
        <row r="24">
          <cell r="D24" t="str">
            <v>DECOUVELAERE Eric</v>
          </cell>
          <cell r="E24">
            <v>0</v>
          </cell>
        </row>
        <row r="25">
          <cell r="D25" t="str">
            <v>GRONOW Werner</v>
          </cell>
          <cell r="E25">
            <v>0</v>
          </cell>
        </row>
        <row r="26">
          <cell r="D26" t="str">
            <v>MARLIN Francois</v>
          </cell>
          <cell r="E26">
            <v>0</v>
          </cell>
        </row>
        <row r="27">
          <cell r="D27" t="str">
            <v>CHARONDIERE Gilles</v>
          </cell>
          <cell r="E27">
            <v>0</v>
          </cell>
        </row>
        <row r="28">
          <cell r="D28" t="str">
            <v>FORGEARD Johann</v>
          </cell>
          <cell r="E28">
            <v>0</v>
          </cell>
        </row>
      </sheetData>
      <sheetData sheetId="20">
        <row r="4">
          <cell r="H4">
            <v>2611.5</v>
          </cell>
          <cell r="I4">
            <v>1937</v>
          </cell>
        </row>
        <row r="5">
          <cell r="H5">
            <v>2508</v>
          </cell>
          <cell r="I5">
            <v>2325.25</v>
          </cell>
        </row>
        <row r="6">
          <cell r="H6">
            <v>2250</v>
          </cell>
          <cell r="I6">
            <v>2042</v>
          </cell>
        </row>
        <row r="7">
          <cell r="H7">
            <v>2413.5</v>
          </cell>
          <cell r="I7">
            <v>2305.5</v>
          </cell>
        </row>
        <row r="8">
          <cell r="H8">
            <v>2312</v>
          </cell>
          <cell r="I8">
            <v>2023.5</v>
          </cell>
        </row>
        <row r="9">
          <cell r="H9">
            <v>2355.5</v>
          </cell>
          <cell r="I9">
            <v>2133.25</v>
          </cell>
        </row>
        <row r="10">
          <cell r="H10">
            <v>2295</v>
          </cell>
          <cell r="I10">
            <v>1686.75</v>
          </cell>
        </row>
        <row r="11">
          <cell r="H11">
            <v>0</v>
          </cell>
          <cell r="I11">
            <v>0</v>
          </cell>
        </row>
        <row r="12">
          <cell r="H12">
            <v>1940.5</v>
          </cell>
          <cell r="I12">
            <v>600.5</v>
          </cell>
        </row>
        <row r="13">
          <cell r="H13">
            <v>2478.5</v>
          </cell>
          <cell r="I13">
            <v>2175.5</v>
          </cell>
        </row>
        <row r="14">
          <cell r="H14">
            <v>2109</v>
          </cell>
          <cell r="I14">
            <v>2168.5</v>
          </cell>
        </row>
        <row r="15">
          <cell r="H15">
            <v>2439</v>
          </cell>
          <cell r="I15">
            <v>1788.5</v>
          </cell>
        </row>
        <row r="16">
          <cell r="H16">
            <v>2697</v>
          </cell>
          <cell r="I16">
            <v>2424.25</v>
          </cell>
        </row>
        <row r="17">
          <cell r="H17">
            <v>0</v>
          </cell>
          <cell r="I17">
            <v>0</v>
          </cell>
        </row>
        <row r="18">
          <cell r="H18">
            <v>2428</v>
          </cell>
          <cell r="I18">
            <v>1639.75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</sheetData>
      <sheetData sheetId="23">
        <row r="2">
          <cell r="D2">
            <v>3</v>
          </cell>
          <cell r="H2">
            <v>12</v>
          </cell>
        </row>
        <row r="7">
          <cell r="D7">
            <v>636.3333333333334</v>
          </cell>
          <cell r="E7">
            <v>622.5</v>
          </cell>
          <cell r="H7">
            <v>649.5</v>
          </cell>
          <cell r="K7">
            <v>637</v>
          </cell>
          <cell r="N7">
            <v>0</v>
          </cell>
          <cell r="Q7">
            <v>0</v>
          </cell>
          <cell r="T7">
            <v>0</v>
          </cell>
        </row>
        <row r="8">
          <cell r="D8">
            <v>669.3333333333334</v>
          </cell>
          <cell r="E8">
            <v>666.5</v>
          </cell>
          <cell r="H8">
            <v>675.5</v>
          </cell>
          <cell r="K8">
            <v>666</v>
          </cell>
          <cell r="N8">
            <v>0</v>
          </cell>
          <cell r="Q8">
            <v>0</v>
          </cell>
          <cell r="T8">
            <v>0</v>
          </cell>
        </row>
        <row r="9">
          <cell r="D9">
            <v>600</v>
          </cell>
          <cell r="E9">
            <v>600</v>
          </cell>
          <cell r="H9">
            <v>596</v>
          </cell>
          <cell r="K9">
            <v>604</v>
          </cell>
          <cell r="N9">
            <v>0</v>
          </cell>
          <cell r="Q9">
            <v>0</v>
          </cell>
          <cell r="T9">
            <v>0</v>
          </cell>
        </row>
        <row r="10">
          <cell r="D10">
            <v>749</v>
          </cell>
          <cell r="E10">
            <v>752</v>
          </cell>
          <cell r="H10">
            <v>743</v>
          </cell>
          <cell r="K10">
            <v>752</v>
          </cell>
          <cell r="N10">
            <v>0</v>
          </cell>
          <cell r="Q10">
            <v>0</v>
          </cell>
          <cell r="T10">
            <v>0</v>
          </cell>
        </row>
        <row r="11">
          <cell r="D11">
            <v>566.1666666666666</v>
          </cell>
          <cell r="E11">
            <v>548</v>
          </cell>
          <cell r="H11">
            <v>569.5</v>
          </cell>
          <cell r="K11">
            <v>581</v>
          </cell>
          <cell r="N11">
            <v>0</v>
          </cell>
          <cell r="Q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</row>
        <row r="13">
          <cell r="D13">
            <v>556.1666666666666</v>
          </cell>
          <cell r="E13">
            <v>543.5</v>
          </cell>
          <cell r="H13">
            <v>552.5</v>
          </cell>
          <cell r="K13">
            <v>572.5</v>
          </cell>
          <cell r="N13">
            <v>0</v>
          </cell>
          <cell r="Q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</row>
        <row r="15">
          <cell r="D15">
            <v>316</v>
          </cell>
          <cell r="E15">
            <v>304</v>
          </cell>
          <cell r="H15">
            <v>311</v>
          </cell>
          <cell r="K15">
            <v>333</v>
          </cell>
          <cell r="N15">
            <v>0</v>
          </cell>
          <cell r="Q15">
            <v>0</v>
          </cell>
          <cell r="T15">
            <v>0</v>
          </cell>
        </row>
        <row r="16">
          <cell r="D16">
            <v>615.3333333333334</v>
          </cell>
          <cell r="E16">
            <v>623.5</v>
          </cell>
          <cell r="H16">
            <v>607.5</v>
          </cell>
          <cell r="K16">
            <v>615</v>
          </cell>
          <cell r="N16">
            <v>0</v>
          </cell>
          <cell r="Q16">
            <v>0</v>
          </cell>
          <cell r="T16">
            <v>0</v>
          </cell>
        </row>
        <row r="17">
          <cell r="D17">
            <v>662.3333333333334</v>
          </cell>
          <cell r="E17">
            <v>659.5</v>
          </cell>
          <cell r="H17">
            <v>663</v>
          </cell>
          <cell r="K17">
            <v>664.5</v>
          </cell>
          <cell r="N17">
            <v>0</v>
          </cell>
          <cell r="Q17">
            <v>0</v>
          </cell>
          <cell r="T17">
            <v>0</v>
          </cell>
        </row>
        <row r="18">
          <cell r="D18">
            <v>558.3333333333334</v>
          </cell>
          <cell r="E18">
            <v>542</v>
          </cell>
          <cell r="H18">
            <v>541.5</v>
          </cell>
          <cell r="K18">
            <v>591.5</v>
          </cell>
          <cell r="N18">
            <v>0</v>
          </cell>
          <cell r="Q18">
            <v>0</v>
          </cell>
          <cell r="T18">
            <v>0</v>
          </cell>
        </row>
        <row r="19">
          <cell r="D19">
            <v>727.8333333333334</v>
          </cell>
          <cell r="E19">
            <v>729</v>
          </cell>
          <cell r="H19">
            <v>734.5</v>
          </cell>
          <cell r="K19">
            <v>720</v>
          </cell>
          <cell r="N19">
            <v>0</v>
          </cell>
          <cell r="Q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</row>
        <row r="21">
          <cell r="D21">
            <v>544.5</v>
          </cell>
          <cell r="E21">
            <v>535</v>
          </cell>
          <cell r="H21">
            <v>535</v>
          </cell>
          <cell r="K21">
            <v>563.5</v>
          </cell>
          <cell r="N21">
            <v>0</v>
          </cell>
          <cell r="Q21">
            <v>0</v>
          </cell>
          <cell r="T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</row>
      </sheetData>
      <sheetData sheetId="24">
        <row r="2">
          <cell r="H2">
            <v>13</v>
          </cell>
        </row>
        <row r="7">
          <cell r="D7">
            <v>655</v>
          </cell>
          <cell r="E7">
            <v>662</v>
          </cell>
          <cell r="H7">
            <v>658.5</v>
          </cell>
          <cell r="K7">
            <v>644.5</v>
          </cell>
          <cell r="N7">
            <v>0</v>
          </cell>
          <cell r="Q7">
            <v>0</v>
          </cell>
          <cell r="T7">
            <v>0</v>
          </cell>
        </row>
        <row r="8">
          <cell r="D8">
            <v>802.3333333333334</v>
          </cell>
          <cell r="E8">
            <v>812.5</v>
          </cell>
          <cell r="H8">
            <v>803.5</v>
          </cell>
          <cell r="K8">
            <v>791</v>
          </cell>
          <cell r="N8">
            <v>0</v>
          </cell>
          <cell r="Q8">
            <v>0</v>
          </cell>
          <cell r="T8">
            <v>0</v>
          </cell>
        </row>
        <row r="9">
          <cell r="D9">
            <v>744</v>
          </cell>
          <cell r="E9">
            <v>751</v>
          </cell>
          <cell r="H9">
            <v>744</v>
          </cell>
          <cell r="K9">
            <v>737</v>
          </cell>
          <cell r="N9">
            <v>0</v>
          </cell>
          <cell r="Q9">
            <v>0</v>
          </cell>
          <cell r="T9">
            <v>0</v>
          </cell>
        </row>
        <row r="10">
          <cell r="D10">
            <v>788</v>
          </cell>
          <cell r="E10">
            <v>787.5</v>
          </cell>
          <cell r="H10">
            <v>778.5</v>
          </cell>
          <cell r="K10">
            <v>798</v>
          </cell>
          <cell r="N10">
            <v>0</v>
          </cell>
          <cell r="Q10">
            <v>0</v>
          </cell>
          <cell r="T10">
            <v>0</v>
          </cell>
        </row>
        <row r="11">
          <cell r="D11">
            <v>677.6666666666666</v>
          </cell>
          <cell r="E11">
            <v>673</v>
          </cell>
          <cell r="H11">
            <v>680</v>
          </cell>
          <cell r="K11">
            <v>680</v>
          </cell>
          <cell r="N11">
            <v>0</v>
          </cell>
          <cell r="Q11">
            <v>0</v>
          </cell>
          <cell r="T11">
            <v>0</v>
          </cell>
        </row>
        <row r="12">
          <cell r="D12">
            <v>737.6666666666666</v>
          </cell>
          <cell r="E12">
            <v>740.5</v>
          </cell>
          <cell r="H12">
            <v>731.5</v>
          </cell>
          <cell r="K12">
            <v>741</v>
          </cell>
          <cell r="N12">
            <v>0</v>
          </cell>
          <cell r="Q12">
            <v>0</v>
          </cell>
          <cell r="T12">
            <v>0</v>
          </cell>
        </row>
        <row r="13">
          <cell r="D13">
            <v>561.3333333333334</v>
          </cell>
          <cell r="E13">
            <v>553</v>
          </cell>
          <cell r="H13">
            <v>546</v>
          </cell>
          <cell r="K13">
            <v>585</v>
          </cell>
          <cell r="N13">
            <v>0</v>
          </cell>
          <cell r="Q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</row>
        <row r="15">
          <cell r="D15">
            <v>84.33333333333333</v>
          </cell>
          <cell r="E15">
            <v>82.5</v>
          </cell>
          <cell r="H15">
            <v>82.5</v>
          </cell>
          <cell r="K15">
            <v>88</v>
          </cell>
          <cell r="N15">
            <v>0</v>
          </cell>
          <cell r="Q15">
            <v>0</v>
          </cell>
          <cell r="T15">
            <v>0</v>
          </cell>
        </row>
        <row r="16">
          <cell r="D16">
            <v>708.1666666666666</v>
          </cell>
          <cell r="E16">
            <v>710</v>
          </cell>
          <cell r="H16">
            <v>706.5</v>
          </cell>
          <cell r="K16">
            <v>708</v>
          </cell>
          <cell r="N16">
            <v>0</v>
          </cell>
          <cell r="Q16">
            <v>0</v>
          </cell>
          <cell r="T16">
            <v>0</v>
          </cell>
        </row>
        <row r="17">
          <cell r="D17">
            <v>742.5</v>
          </cell>
          <cell r="E17">
            <v>742.5</v>
          </cell>
          <cell r="H17">
            <v>746</v>
          </cell>
          <cell r="K17">
            <v>739</v>
          </cell>
          <cell r="N17">
            <v>0</v>
          </cell>
          <cell r="Q17">
            <v>0</v>
          </cell>
          <cell r="T17">
            <v>0</v>
          </cell>
        </row>
        <row r="18">
          <cell r="D18">
            <v>613</v>
          </cell>
          <cell r="E18">
            <v>600</v>
          </cell>
          <cell r="H18">
            <v>600</v>
          </cell>
          <cell r="K18">
            <v>639</v>
          </cell>
          <cell r="N18">
            <v>0</v>
          </cell>
          <cell r="Q18">
            <v>0</v>
          </cell>
          <cell r="T18">
            <v>0</v>
          </cell>
        </row>
        <row r="19">
          <cell r="D19">
            <v>809.1666666666666</v>
          </cell>
          <cell r="E19">
            <v>815</v>
          </cell>
          <cell r="H19">
            <v>808</v>
          </cell>
          <cell r="K19">
            <v>804.5</v>
          </cell>
          <cell r="N19">
            <v>0</v>
          </cell>
          <cell r="Q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</row>
        <row r="21">
          <cell r="D21">
            <v>548.6666666666666</v>
          </cell>
          <cell r="E21">
            <v>537</v>
          </cell>
          <cell r="H21">
            <v>540.5</v>
          </cell>
          <cell r="K21">
            <v>568.5</v>
          </cell>
          <cell r="N21">
            <v>0</v>
          </cell>
          <cell r="Q21">
            <v>0</v>
          </cell>
          <cell r="T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</row>
      </sheetData>
      <sheetData sheetId="25">
        <row r="2">
          <cell r="H2">
            <v>12</v>
          </cell>
        </row>
        <row r="7">
          <cell r="D7">
            <v>613</v>
          </cell>
          <cell r="E7">
            <v>613</v>
          </cell>
          <cell r="H7">
            <v>613</v>
          </cell>
          <cell r="K7">
            <v>613</v>
          </cell>
          <cell r="N7">
            <v>0</v>
          </cell>
          <cell r="Q7">
            <v>0</v>
          </cell>
        </row>
        <row r="8">
          <cell r="D8">
            <v>747.8333333333334</v>
          </cell>
          <cell r="E8">
            <v>749.5</v>
          </cell>
          <cell r="H8">
            <v>746</v>
          </cell>
          <cell r="K8">
            <v>748</v>
          </cell>
          <cell r="N8">
            <v>0</v>
          </cell>
          <cell r="Q8">
            <v>0</v>
          </cell>
        </row>
        <row r="9">
          <cell r="D9">
            <v>617.3333333333334</v>
          </cell>
          <cell r="E9">
            <v>616.5</v>
          </cell>
          <cell r="H9">
            <v>618.5</v>
          </cell>
          <cell r="K9">
            <v>617</v>
          </cell>
          <cell r="N9">
            <v>0</v>
          </cell>
          <cell r="Q9">
            <v>0</v>
          </cell>
        </row>
        <row r="10">
          <cell r="D10">
            <v>743.8333333333334</v>
          </cell>
          <cell r="E10">
            <v>732.5</v>
          </cell>
          <cell r="H10">
            <v>736</v>
          </cell>
          <cell r="K10">
            <v>763</v>
          </cell>
          <cell r="N10">
            <v>0</v>
          </cell>
          <cell r="Q10">
            <v>0</v>
          </cell>
        </row>
        <row r="11">
          <cell r="D11">
            <v>671.3333333333334</v>
          </cell>
          <cell r="E11">
            <v>676</v>
          </cell>
          <cell r="H11">
            <v>676</v>
          </cell>
          <cell r="K11">
            <v>662</v>
          </cell>
          <cell r="N11">
            <v>0</v>
          </cell>
          <cell r="Q11">
            <v>0</v>
          </cell>
        </row>
        <row r="12">
          <cell r="D12">
            <v>684.5</v>
          </cell>
          <cell r="E12">
            <v>684.5</v>
          </cell>
          <cell r="H12">
            <v>690</v>
          </cell>
          <cell r="K12">
            <v>679</v>
          </cell>
          <cell r="N12">
            <v>0</v>
          </cell>
          <cell r="Q12">
            <v>0</v>
          </cell>
        </row>
        <row r="13">
          <cell r="D13">
            <v>563.1666666666666</v>
          </cell>
          <cell r="E13">
            <v>551.5</v>
          </cell>
          <cell r="H13">
            <v>560</v>
          </cell>
          <cell r="K13">
            <v>578</v>
          </cell>
          <cell r="N13">
            <v>0</v>
          </cell>
          <cell r="Q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</row>
        <row r="15">
          <cell r="D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</row>
        <row r="16">
          <cell r="D16">
            <v>742.1666666666666</v>
          </cell>
          <cell r="E16">
            <v>744.5</v>
          </cell>
          <cell r="H16">
            <v>730</v>
          </cell>
          <cell r="K16">
            <v>752</v>
          </cell>
          <cell r="N16">
            <v>0</v>
          </cell>
          <cell r="Q16">
            <v>0</v>
          </cell>
        </row>
        <row r="17">
          <cell r="D17">
            <v>703.1666666666666</v>
          </cell>
          <cell r="E17">
            <v>689</v>
          </cell>
          <cell r="H17">
            <v>708.5</v>
          </cell>
          <cell r="K17">
            <v>712</v>
          </cell>
          <cell r="N17">
            <v>0</v>
          </cell>
          <cell r="Q17">
            <v>0</v>
          </cell>
        </row>
        <row r="18">
          <cell r="D18">
            <v>579.3333333333334</v>
          </cell>
          <cell r="E18">
            <v>570</v>
          </cell>
          <cell r="H18">
            <v>577</v>
          </cell>
          <cell r="K18">
            <v>591</v>
          </cell>
          <cell r="N18">
            <v>0</v>
          </cell>
          <cell r="Q18">
            <v>0</v>
          </cell>
        </row>
        <row r="19">
          <cell r="D19">
            <v>807</v>
          </cell>
          <cell r="E19">
            <v>804</v>
          </cell>
          <cell r="H19">
            <v>800.5</v>
          </cell>
          <cell r="K19">
            <v>816.5</v>
          </cell>
          <cell r="N19">
            <v>0</v>
          </cell>
          <cell r="Q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</row>
        <row r="21">
          <cell r="D21">
            <v>540.8333333333334</v>
          </cell>
          <cell r="E21">
            <v>535</v>
          </cell>
          <cell r="H21">
            <v>531</v>
          </cell>
          <cell r="K21">
            <v>556.5</v>
          </cell>
          <cell r="N21">
            <v>0</v>
          </cell>
          <cell r="Q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Repas"/>
      <sheetName val="Dossards"/>
      <sheetName val="Détails des modèles"/>
      <sheetName val="Planning des vols"/>
      <sheetName val="planning13mn"/>
      <sheetName val="plannig12mn"/>
      <sheetName val="Feuil1"/>
    </sheetNames>
    <sheetDataSet>
      <sheetData sheetId="3">
        <row r="4">
          <cell r="B4" t="str">
            <v>NAT</v>
          </cell>
        </row>
        <row r="5">
          <cell r="B5" t="str">
            <v>NAT</v>
          </cell>
        </row>
        <row r="6">
          <cell r="B6" t="str">
            <v>NAT</v>
          </cell>
        </row>
        <row r="7">
          <cell r="B7" t="str">
            <v>NAT</v>
          </cell>
        </row>
        <row r="8">
          <cell r="B8" t="str">
            <v>F4C</v>
          </cell>
        </row>
        <row r="9">
          <cell r="B9" t="str">
            <v>NAT</v>
          </cell>
        </row>
        <row r="10">
          <cell r="B10" t="str">
            <v>F4C</v>
          </cell>
        </row>
        <row r="11">
          <cell r="B11" t="str">
            <v>NAT</v>
          </cell>
        </row>
        <row r="12">
          <cell r="B12" t="str">
            <v>F4C</v>
          </cell>
        </row>
        <row r="13">
          <cell r="B13" t="str">
            <v>F4C</v>
          </cell>
        </row>
        <row r="14">
          <cell r="B14" t="str">
            <v>F4C</v>
          </cell>
        </row>
        <row r="15">
          <cell r="B15" t="str">
            <v>NAT</v>
          </cell>
        </row>
        <row r="16">
          <cell r="B16" t="str">
            <v>F4C</v>
          </cell>
        </row>
        <row r="17">
          <cell r="B17" t="str">
            <v>F4C</v>
          </cell>
        </row>
        <row r="18">
          <cell r="B18" t="str">
            <v>F4C</v>
          </cell>
        </row>
        <row r="19">
          <cell r="B19" t="str">
            <v>F4C</v>
          </cell>
        </row>
        <row r="20">
          <cell r="B20" t="str">
            <v>F4C</v>
          </cell>
        </row>
        <row r="21">
          <cell r="B21" t="str">
            <v>F4C</v>
          </cell>
        </row>
        <row r="22">
          <cell r="B22" t="str">
            <v>NAT</v>
          </cell>
        </row>
        <row r="23">
          <cell r="B23" t="str">
            <v>NAT</v>
          </cell>
        </row>
        <row r="24">
          <cell r="B24" t="str">
            <v>NAT</v>
          </cell>
        </row>
        <row r="25">
          <cell r="B25" t="str">
            <v>NAT</v>
          </cell>
        </row>
        <row r="26">
          <cell r="B26" t="str">
            <v>NAT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L Intérieur"/>
      <sheetName val="VL Extérieur"/>
      <sheetName val="F1E"/>
      <sheetName val="VCC"/>
      <sheetName val="Avion voltige Indoor RC"/>
      <sheetName val="Avion voltige RC"/>
      <sheetName val="VGM"/>
      <sheetName val="Hélicoptère de voltige"/>
      <sheetName val="Racer"/>
      <sheetName val="Maquette RC"/>
      <sheetName val="Maquette planeur"/>
      <sheetName val="Motoplaneur électrique"/>
      <sheetName val="Electro 7 "/>
      <sheetName val="F7A"/>
      <sheetName val="F3B"/>
      <sheetName val="F3F"/>
      <sheetName val="F3J"/>
      <sheetName val="F3K"/>
      <sheetName val="F3Q"/>
      <sheetName val="FF 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vion voltige Indoor R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quette RC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éambule"/>
      <sheetName val="INFOS"/>
      <sheetName val="Coeef."/>
      <sheetName val="Static"/>
      <sheetName val="Static (Blois)"/>
      <sheetName val="Vol"/>
      <sheetName val="Vol (Blois)"/>
      <sheetName val="éti_Régie"/>
      <sheetName val="hangar"/>
      <sheetName val="Officiels_org_"/>
      <sheetName val="Saisie concurrents"/>
      <sheetName val="Dossiers et Dossards"/>
      <sheetName val="Renseignement maquette"/>
      <sheetName val="régie radio"/>
      <sheetName val="pesée"/>
      <sheetName val="Fréquences"/>
      <sheetName val="Tirage au sort"/>
      <sheetName val="Ordre de départ"/>
      <sheetName val="Résultats"/>
      <sheetName val="Résultats imprimante"/>
      <sheetName val="Sélection F4C"/>
      <sheetName val="PV concours_FFAM"/>
      <sheetName val="Résultats_FFAM"/>
      <sheetName val="vol 1 juges F4C"/>
      <sheetName val="vol 2 juges F4C"/>
      <sheetName val="vol 3 juges F4C"/>
      <sheetName val="Graph VOL 1 F4C"/>
      <sheetName val="Graph VOL 2 F4C"/>
      <sheetName val="Graph VOL 3 F4C"/>
      <sheetName val="vol 1 juges Nat"/>
      <sheetName val="vol 2 juges Nat"/>
      <sheetName val="vol 3 juges NAT"/>
      <sheetName val="Graph VOL 1 NAT"/>
      <sheetName val="Graph VOL 2 NAT"/>
      <sheetName val="Graph VOL 3 NAT"/>
      <sheetName val="RécapStatic 1"/>
      <sheetName val="RécapStatic 2"/>
      <sheetName val="RécapStatic 3"/>
      <sheetName val="RécapStatic 4"/>
      <sheetName val="RécapStatic 5"/>
      <sheetName val="RécapStatic 6"/>
      <sheetName val="RécapVol 1 juge (1)"/>
      <sheetName val="RécapVol 1 juge (2)"/>
      <sheetName val="RécapVol 1 juge (3)"/>
      <sheetName val="RécapVol 1 juge (4)"/>
      <sheetName val="RécapVol 1 juge (5)"/>
      <sheetName val="RécapVol 1 juge (6)"/>
      <sheetName val="RécapVol 2 juge (1)"/>
      <sheetName val="RécapVol 2 juge (2)"/>
      <sheetName val="RécapVol 2 juge (3)"/>
      <sheetName val="RécapVol 2 juge (4)"/>
      <sheetName val="RécapVol 2 juge (5)"/>
      <sheetName val="RécapVol 2 juge (6)"/>
      <sheetName val="RécapVol 3 juge (1)"/>
      <sheetName val="RécapVol 3 juge (2)"/>
      <sheetName val="RécapVol 3 juge (3)"/>
      <sheetName val="RécapVol 3 juge (4)"/>
      <sheetName val="RécapVol 3 juge (5)"/>
      <sheetName val="RécapVol 3 juge (6)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Dos21"/>
      <sheetName val="Dos22"/>
      <sheetName val="Dos23"/>
      <sheetName val="Dos24"/>
      <sheetName val="Dos25"/>
      <sheetName val="Dos26"/>
      <sheetName val="Dos27"/>
      <sheetName val="Dos28"/>
      <sheetName val="Dos29"/>
      <sheetName val="Dos30"/>
      <sheetName val="Dos31"/>
      <sheetName val="Dos32"/>
      <sheetName val="Dos33"/>
      <sheetName val="Dos34"/>
      <sheetName val="Dos35"/>
      <sheetName val="Dos36"/>
      <sheetName val="Dos37"/>
      <sheetName val="Dos38"/>
      <sheetName val="Dos39"/>
      <sheetName val="Dos40"/>
      <sheetName val="Fvol1"/>
      <sheetName val="Fvol2"/>
      <sheetName val="Fvol3"/>
      <sheetName val="Fvol4"/>
      <sheetName val="Fvol5"/>
      <sheetName val="Fvol6"/>
      <sheetName val="Fvol7"/>
      <sheetName val="Fvol8"/>
      <sheetName val="Fvol9"/>
      <sheetName val="Fvol10"/>
      <sheetName val="Fvol11"/>
      <sheetName val="Fvol12"/>
      <sheetName val="Fvol13"/>
      <sheetName val="Fvol14"/>
      <sheetName val="Fvol15"/>
      <sheetName val="Fvol16"/>
      <sheetName val="Fvol17"/>
      <sheetName val="Fvol18"/>
      <sheetName val="Fvol19"/>
      <sheetName val="Fvol20"/>
      <sheetName val="Fvol21"/>
      <sheetName val="Fvol22"/>
      <sheetName val="Fvol23"/>
      <sheetName val="Fvol24"/>
      <sheetName val="Fvol25"/>
      <sheetName val="Fvol26"/>
      <sheetName val="Fvol27"/>
      <sheetName val="Fvol28"/>
      <sheetName val="Fvol29"/>
      <sheetName val="Fvol30"/>
      <sheetName val="Fvol31"/>
      <sheetName val="Fvol32"/>
      <sheetName val="Fvol33"/>
      <sheetName val="Fvol34"/>
      <sheetName val="Fvol35"/>
      <sheetName val="Fvol36"/>
      <sheetName val="Fvol37"/>
      <sheetName val="Fvol38"/>
      <sheetName val="Fvol39"/>
      <sheetName val="Fvol40"/>
      <sheetName val="dip1"/>
      <sheetName val="dip2"/>
      <sheetName val="dip3"/>
      <sheetName val="dip4"/>
      <sheetName val="dip5"/>
      <sheetName val="dip6"/>
      <sheetName val="dip7"/>
      <sheetName val="dip8"/>
      <sheetName val="dip9"/>
      <sheetName val="dip10"/>
      <sheetName val="dip11"/>
      <sheetName val="dip12"/>
      <sheetName val="dip13"/>
      <sheetName val="dip14"/>
      <sheetName val="dip15"/>
      <sheetName val="dip16"/>
      <sheetName val="dip17"/>
      <sheetName val="dip18"/>
      <sheetName val="dip19"/>
      <sheetName val="dip20"/>
      <sheetName val="dip21"/>
      <sheetName val="dip22"/>
      <sheetName val="dip23"/>
      <sheetName val="dip24"/>
      <sheetName val="dip25"/>
      <sheetName val="dip26"/>
      <sheetName val="dip27"/>
      <sheetName val="dip28"/>
      <sheetName val="dip29"/>
      <sheetName val="dip30"/>
      <sheetName val="dip31"/>
      <sheetName val="dip32"/>
      <sheetName val="dip33"/>
      <sheetName val="dip34"/>
      <sheetName val="dip35"/>
      <sheetName val="dip36"/>
      <sheetName val="dip37"/>
      <sheetName val="dip38"/>
      <sheetName val="dip39"/>
      <sheetName val="dip40"/>
    </sheetNames>
    <sheetDataSet>
      <sheetData sheetId="15">
        <row r="4">
          <cell r="D4">
            <v>41200</v>
          </cell>
          <cell r="E4">
            <v>0</v>
          </cell>
        </row>
        <row r="5">
          <cell r="D5">
            <v>41060</v>
          </cell>
          <cell r="E5">
            <v>0</v>
          </cell>
        </row>
        <row r="6">
          <cell r="D6" t="str">
            <v>2,4 GHZ</v>
          </cell>
          <cell r="E6" t="str">
            <v>2,4 GHZ</v>
          </cell>
        </row>
        <row r="7">
          <cell r="D7">
            <v>41040</v>
          </cell>
          <cell r="E7">
            <v>0</v>
          </cell>
        </row>
        <row r="8">
          <cell r="D8" t="str">
            <v>2,4 GHZ</v>
          </cell>
          <cell r="E8" t="str">
            <v>2,4 GHZ</v>
          </cell>
        </row>
        <row r="9">
          <cell r="D9">
            <v>72270</v>
          </cell>
          <cell r="E9">
            <v>0</v>
          </cell>
        </row>
        <row r="10">
          <cell r="D10" t="str">
            <v>2,4 GHZ</v>
          </cell>
          <cell r="E10" t="str">
            <v>2,4 GHZ</v>
          </cell>
        </row>
        <row r="11">
          <cell r="D11" t="str">
            <v>2,4 GHZ</v>
          </cell>
          <cell r="E11" t="str">
            <v>2,4 GHZ</v>
          </cell>
        </row>
        <row r="12">
          <cell r="D12">
            <v>41080</v>
          </cell>
          <cell r="E12">
            <v>0</v>
          </cell>
        </row>
        <row r="13">
          <cell r="D13" t="str">
            <v>2,4 GHZ</v>
          </cell>
          <cell r="E13" t="str">
            <v>2,4 GHZ</v>
          </cell>
        </row>
        <row r="14">
          <cell r="D14" t="str">
            <v>2,4 GHZ</v>
          </cell>
          <cell r="E14" t="str">
            <v>2,4 GHZ</v>
          </cell>
        </row>
        <row r="15">
          <cell r="D15" t="str">
            <v>2,4 GHZ</v>
          </cell>
          <cell r="E15" t="str">
            <v>2,4 GHZ</v>
          </cell>
        </row>
        <row r="16">
          <cell r="D16" t="str">
            <v>2,4 GHZ</v>
          </cell>
          <cell r="E16" t="str">
            <v>2,4 GHZ</v>
          </cell>
        </row>
        <row r="17">
          <cell r="D17">
            <v>72450</v>
          </cell>
          <cell r="E17">
            <v>0</v>
          </cell>
        </row>
        <row r="18">
          <cell r="D18" t="str">
            <v>2,4 GHZ</v>
          </cell>
          <cell r="E18" t="str">
            <v>2,4 GHZ</v>
          </cell>
        </row>
        <row r="19">
          <cell r="D19">
            <v>0</v>
          </cell>
          <cell r="E19">
            <v>0</v>
          </cell>
        </row>
        <row r="20">
          <cell r="D20">
            <v>41160</v>
          </cell>
          <cell r="E20">
            <v>41050</v>
          </cell>
        </row>
        <row r="21">
          <cell r="D21" t="str">
            <v>2,4 GHZ</v>
          </cell>
          <cell r="E21" t="str">
            <v>2,4 GHZ</v>
          </cell>
        </row>
        <row r="22">
          <cell r="D22" t="str">
            <v>2,4 GHZ</v>
          </cell>
          <cell r="E22" t="str">
            <v>2,4 GHZ</v>
          </cell>
        </row>
        <row r="23">
          <cell r="D23">
            <v>41070</v>
          </cell>
          <cell r="E23">
            <v>0</v>
          </cell>
        </row>
        <row r="24">
          <cell r="D24">
            <v>41050</v>
          </cell>
          <cell r="E24">
            <v>41200</v>
          </cell>
        </row>
        <row r="25">
          <cell r="D25" t="str">
            <v>2,4 GHZ</v>
          </cell>
          <cell r="E25" t="str">
            <v>2,4 GHZ</v>
          </cell>
        </row>
        <row r="26">
          <cell r="D26" t="str">
            <v>2,4 GHZ</v>
          </cell>
          <cell r="E26" t="str">
            <v>2,4 GHZ</v>
          </cell>
        </row>
        <row r="27">
          <cell r="D27">
            <v>41160</v>
          </cell>
          <cell r="E27">
            <v>41030</v>
          </cell>
        </row>
        <row r="28">
          <cell r="D28" t="str">
            <v>2,4 GHZ</v>
          </cell>
          <cell r="E28" t="str">
            <v>2,4 GHZ</v>
          </cell>
        </row>
        <row r="29">
          <cell r="D29">
            <v>41040</v>
          </cell>
          <cell r="E29">
            <v>0</v>
          </cell>
        </row>
        <row r="30">
          <cell r="D30">
            <v>41160</v>
          </cell>
          <cell r="E30">
            <v>0</v>
          </cell>
        </row>
        <row r="31">
          <cell r="D31">
            <v>72470</v>
          </cell>
          <cell r="E31">
            <v>0</v>
          </cell>
        </row>
        <row r="32">
          <cell r="D32">
            <v>41170</v>
          </cell>
          <cell r="E32">
            <v>0</v>
          </cell>
        </row>
        <row r="33">
          <cell r="D33" t="str">
            <v>2,4 GHZ</v>
          </cell>
          <cell r="E33" t="str">
            <v>2,4 GHZ</v>
          </cell>
        </row>
        <row r="34">
          <cell r="D34">
            <v>41160</v>
          </cell>
          <cell r="E34">
            <v>41130</v>
          </cell>
        </row>
        <row r="35">
          <cell r="D35">
            <v>41200</v>
          </cell>
          <cell r="E35">
            <v>0</v>
          </cell>
        </row>
        <row r="36">
          <cell r="D36">
            <v>41080</v>
          </cell>
          <cell r="E36">
            <v>41060</v>
          </cell>
        </row>
        <row r="37">
          <cell r="D37">
            <v>41160</v>
          </cell>
          <cell r="E37">
            <v>41060</v>
          </cell>
        </row>
        <row r="38">
          <cell r="D38">
            <v>41030</v>
          </cell>
          <cell r="E38">
            <v>41180</v>
          </cell>
        </row>
        <row r="39">
          <cell r="D39">
            <v>41170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 t="str">
            <v>fre38</v>
          </cell>
          <cell r="E41" t="str">
            <v>freq38</v>
          </cell>
        </row>
        <row r="42">
          <cell r="D42" t="str">
            <v>fre39</v>
          </cell>
          <cell r="E42" t="str">
            <v>freq39</v>
          </cell>
        </row>
        <row r="43">
          <cell r="D43" t="str">
            <v>fre40</v>
          </cell>
          <cell r="E43" t="str">
            <v>freq40</v>
          </cell>
        </row>
      </sheetData>
      <sheetData sheetId="16">
        <row r="4">
          <cell r="D4" t="str">
            <v>RENOU Daniel</v>
          </cell>
          <cell r="E4">
            <v>0</v>
          </cell>
        </row>
        <row r="5">
          <cell r="D5" t="str">
            <v>BUSOM Fabien</v>
          </cell>
          <cell r="E5">
            <v>0</v>
          </cell>
        </row>
        <row r="6">
          <cell r="D6" t="str">
            <v>HENRY Bruno</v>
          </cell>
          <cell r="E6">
            <v>0</v>
          </cell>
        </row>
        <row r="7">
          <cell r="D7" t="str">
            <v>NIETO Roger</v>
          </cell>
          <cell r="E7">
            <v>0</v>
          </cell>
        </row>
        <row r="8">
          <cell r="D8" t="str">
            <v>FLAGEOLET Pierre</v>
          </cell>
          <cell r="E8">
            <v>0</v>
          </cell>
        </row>
        <row r="9">
          <cell r="D9" t="str">
            <v>ACCART Philippe</v>
          </cell>
          <cell r="E9">
            <v>0</v>
          </cell>
        </row>
        <row r="10">
          <cell r="D10" t="str">
            <v>CAPIOD Léon</v>
          </cell>
          <cell r="E10">
            <v>0</v>
          </cell>
        </row>
        <row r="11">
          <cell r="D11" t="str">
            <v>BUEB Yannick</v>
          </cell>
          <cell r="E11">
            <v>0</v>
          </cell>
        </row>
        <row r="12">
          <cell r="D12" t="str">
            <v>DEPAUX Sophie</v>
          </cell>
          <cell r="E12">
            <v>0</v>
          </cell>
        </row>
        <row r="13">
          <cell r="D13" t="str">
            <v>BOBO Jean Francois</v>
          </cell>
          <cell r="E13">
            <v>0</v>
          </cell>
        </row>
        <row r="14">
          <cell r="D14" t="str">
            <v>PERUSSAULT Stéphane</v>
          </cell>
          <cell r="E14">
            <v>0</v>
          </cell>
        </row>
        <row r="15">
          <cell r="D15" t="str">
            <v>BOISSIERE Pierre</v>
          </cell>
          <cell r="E15">
            <v>0</v>
          </cell>
        </row>
        <row r="16">
          <cell r="D16" t="str">
            <v>LEVY Marc</v>
          </cell>
          <cell r="E16">
            <v>0</v>
          </cell>
        </row>
        <row r="17">
          <cell r="D17" t="str">
            <v>LAFFITE André</v>
          </cell>
          <cell r="E17">
            <v>0</v>
          </cell>
        </row>
        <row r="18">
          <cell r="D18" t="str">
            <v>BOURLETTE Michel</v>
          </cell>
          <cell r="E18">
            <v>0</v>
          </cell>
        </row>
        <row r="19">
          <cell r="D19" t="str">
            <v>MARTIN Michel</v>
          </cell>
          <cell r="E19">
            <v>0</v>
          </cell>
        </row>
        <row r="20">
          <cell r="D20" t="str">
            <v>BOUDOU Brice</v>
          </cell>
          <cell r="E20">
            <v>0</v>
          </cell>
        </row>
        <row r="21">
          <cell r="D21" t="str">
            <v>BOULANGER Daniel</v>
          </cell>
          <cell r="E21">
            <v>0</v>
          </cell>
        </row>
        <row r="22">
          <cell r="D22" t="str">
            <v>BALAGUER Jacques</v>
          </cell>
          <cell r="E22">
            <v>0</v>
          </cell>
        </row>
        <row r="23">
          <cell r="D23" t="str">
            <v>SOLARI Edmont</v>
          </cell>
          <cell r="E23">
            <v>0</v>
          </cell>
        </row>
        <row r="24">
          <cell r="D24" t="str">
            <v>DECOUVELAERE Eric</v>
          </cell>
          <cell r="E24">
            <v>0</v>
          </cell>
        </row>
        <row r="25">
          <cell r="D25" t="str">
            <v>GRONOW Werner</v>
          </cell>
          <cell r="E25">
            <v>0</v>
          </cell>
        </row>
        <row r="26">
          <cell r="D26" t="str">
            <v>MARLIN Francois</v>
          </cell>
          <cell r="E26">
            <v>0</v>
          </cell>
        </row>
        <row r="27">
          <cell r="D27" t="str">
            <v>CHARONDIERE Gilles</v>
          </cell>
          <cell r="E27">
            <v>0</v>
          </cell>
        </row>
        <row r="28">
          <cell r="D28" t="str">
            <v>FORGEARD Johann</v>
          </cell>
          <cell r="E28">
            <v>0</v>
          </cell>
        </row>
      </sheetData>
      <sheetData sheetId="20">
        <row r="4">
          <cell r="H4">
            <v>2611.5</v>
          </cell>
          <cell r="I4">
            <v>1937</v>
          </cell>
        </row>
        <row r="5">
          <cell r="H5">
            <v>2508</v>
          </cell>
          <cell r="I5">
            <v>2325.25</v>
          </cell>
        </row>
        <row r="6">
          <cell r="H6">
            <v>2250</v>
          </cell>
          <cell r="I6">
            <v>2042</v>
          </cell>
        </row>
        <row r="7">
          <cell r="H7">
            <v>2413.5</v>
          </cell>
          <cell r="I7">
            <v>2305.5</v>
          </cell>
        </row>
        <row r="8">
          <cell r="H8">
            <v>2312</v>
          </cell>
          <cell r="I8">
            <v>2023.5</v>
          </cell>
        </row>
        <row r="9">
          <cell r="H9">
            <v>2355.5</v>
          </cell>
          <cell r="I9">
            <v>2133.25</v>
          </cell>
        </row>
        <row r="10">
          <cell r="H10">
            <v>2295</v>
          </cell>
          <cell r="I10">
            <v>1686.75</v>
          </cell>
        </row>
        <row r="11">
          <cell r="H11">
            <v>0</v>
          </cell>
          <cell r="I11">
            <v>0</v>
          </cell>
        </row>
        <row r="12">
          <cell r="H12">
            <v>1940.5</v>
          </cell>
          <cell r="I12">
            <v>600.5</v>
          </cell>
        </row>
        <row r="13">
          <cell r="H13">
            <v>2478.5</v>
          </cell>
          <cell r="I13">
            <v>2175.5</v>
          </cell>
        </row>
        <row r="14">
          <cell r="H14">
            <v>2109</v>
          </cell>
          <cell r="I14">
            <v>2168.5</v>
          </cell>
        </row>
        <row r="15">
          <cell r="H15">
            <v>2439</v>
          </cell>
          <cell r="I15">
            <v>1788.5</v>
          </cell>
        </row>
        <row r="16">
          <cell r="H16">
            <v>2697</v>
          </cell>
          <cell r="I16">
            <v>2424.25</v>
          </cell>
        </row>
        <row r="17">
          <cell r="H17">
            <v>0</v>
          </cell>
          <cell r="I17">
            <v>0</v>
          </cell>
        </row>
        <row r="18">
          <cell r="H18">
            <v>2428</v>
          </cell>
          <cell r="I18">
            <v>1639.75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</sheetData>
      <sheetData sheetId="23">
        <row r="2">
          <cell r="D2">
            <v>3</v>
          </cell>
          <cell r="H2">
            <v>12</v>
          </cell>
        </row>
        <row r="7">
          <cell r="D7">
            <v>636.3333333333334</v>
          </cell>
          <cell r="E7">
            <v>622.5</v>
          </cell>
          <cell r="H7">
            <v>649.5</v>
          </cell>
          <cell r="K7">
            <v>637</v>
          </cell>
          <cell r="N7">
            <v>0</v>
          </cell>
          <cell r="Q7">
            <v>0</v>
          </cell>
          <cell r="T7">
            <v>0</v>
          </cell>
        </row>
        <row r="8">
          <cell r="D8">
            <v>669.3333333333334</v>
          </cell>
          <cell r="E8">
            <v>666.5</v>
          </cell>
          <cell r="H8">
            <v>675.5</v>
          </cell>
          <cell r="K8">
            <v>666</v>
          </cell>
          <cell r="N8">
            <v>0</v>
          </cell>
          <cell r="Q8">
            <v>0</v>
          </cell>
          <cell r="T8">
            <v>0</v>
          </cell>
        </row>
        <row r="9">
          <cell r="D9">
            <v>600</v>
          </cell>
          <cell r="E9">
            <v>600</v>
          </cell>
          <cell r="H9">
            <v>596</v>
          </cell>
          <cell r="K9">
            <v>604</v>
          </cell>
          <cell r="N9">
            <v>0</v>
          </cell>
          <cell r="Q9">
            <v>0</v>
          </cell>
          <cell r="T9">
            <v>0</v>
          </cell>
        </row>
        <row r="10">
          <cell r="D10">
            <v>749</v>
          </cell>
          <cell r="E10">
            <v>752</v>
          </cell>
          <cell r="H10">
            <v>743</v>
          </cell>
          <cell r="K10">
            <v>752</v>
          </cell>
          <cell r="N10">
            <v>0</v>
          </cell>
          <cell r="Q10">
            <v>0</v>
          </cell>
          <cell r="T10">
            <v>0</v>
          </cell>
        </row>
        <row r="11">
          <cell r="D11">
            <v>566.1666666666666</v>
          </cell>
          <cell r="E11">
            <v>548</v>
          </cell>
          <cell r="H11">
            <v>569.5</v>
          </cell>
          <cell r="K11">
            <v>581</v>
          </cell>
          <cell r="N11">
            <v>0</v>
          </cell>
          <cell r="Q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</row>
        <row r="13">
          <cell r="D13">
            <v>556.1666666666666</v>
          </cell>
          <cell r="E13">
            <v>543.5</v>
          </cell>
          <cell r="H13">
            <v>552.5</v>
          </cell>
          <cell r="K13">
            <v>572.5</v>
          </cell>
          <cell r="N13">
            <v>0</v>
          </cell>
          <cell r="Q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</row>
        <row r="15">
          <cell r="D15">
            <v>316</v>
          </cell>
          <cell r="E15">
            <v>304</v>
          </cell>
          <cell r="H15">
            <v>311</v>
          </cell>
          <cell r="K15">
            <v>333</v>
          </cell>
          <cell r="N15">
            <v>0</v>
          </cell>
          <cell r="Q15">
            <v>0</v>
          </cell>
          <cell r="T15">
            <v>0</v>
          </cell>
        </row>
        <row r="16">
          <cell r="D16">
            <v>615.3333333333334</v>
          </cell>
          <cell r="E16">
            <v>623.5</v>
          </cell>
          <cell r="H16">
            <v>607.5</v>
          </cell>
          <cell r="K16">
            <v>615</v>
          </cell>
          <cell r="N16">
            <v>0</v>
          </cell>
          <cell r="Q16">
            <v>0</v>
          </cell>
          <cell r="T16">
            <v>0</v>
          </cell>
        </row>
        <row r="17">
          <cell r="D17">
            <v>662.3333333333334</v>
          </cell>
          <cell r="E17">
            <v>659.5</v>
          </cell>
          <cell r="H17">
            <v>663</v>
          </cell>
          <cell r="K17">
            <v>664.5</v>
          </cell>
          <cell r="N17">
            <v>0</v>
          </cell>
          <cell r="Q17">
            <v>0</v>
          </cell>
          <cell r="T17">
            <v>0</v>
          </cell>
        </row>
        <row r="18">
          <cell r="D18">
            <v>558.3333333333334</v>
          </cell>
          <cell r="E18">
            <v>542</v>
          </cell>
          <cell r="H18">
            <v>541.5</v>
          </cell>
          <cell r="K18">
            <v>591.5</v>
          </cell>
          <cell r="N18">
            <v>0</v>
          </cell>
          <cell r="Q18">
            <v>0</v>
          </cell>
          <cell r="T18">
            <v>0</v>
          </cell>
        </row>
        <row r="19">
          <cell r="D19">
            <v>727.8333333333334</v>
          </cell>
          <cell r="E19">
            <v>729</v>
          </cell>
          <cell r="H19">
            <v>734.5</v>
          </cell>
          <cell r="K19">
            <v>720</v>
          </cell>
          <cell r="N19">
            <v>0</v>
          </cell>
          <cell r="Q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</row>
        <row r="21">
          <cell r="D21">
            <v>544.5</v>
          </cell>
          <cell r="E21">
            <v>535</v>
          </cell>
          <cell r="H21">
            <v>535</v>
          </cell>
          <cell r="K21">
            <v>563.5</v>
          </cell>
          <cell r="N21">
            <v>0</v>
          </cell>
          <cell r="Q21">
            <v>0</v>
          </cell>
          <cell r="T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</row>
      </sheetData>
      <sheetData sheetId="24">
        <row r="2">
          <cell r="H2">
            <v>13</v>
          </cell>
        </row>
        <row r="7">
          <cell r="D7">
            <v>655</v>
          </cell>
          <cell r="E7">
            <v>662</v>
          </cell>
          <cell r="H7">
            <v>658.5</v>
          </cell>
          <cell r="K7">
            <v>644.5</v>
          </cell>
          <cell r="N7">
            <v>0</v>
          </cell>
          <cell r="Q7">
            <v>0</v>
          </cell>
          <cell r="T7">
            <v>0</v>
          </cell>
        </row>
        <row r="8">
          <cell r="D8">
            <v>802.3333333333334</v>
          </cell>
          <cell r="E8">
            <v>812.5</v>
          </cell>
          <cell r="H8">
            <v>803.5</v>
          </cell>
          <cell r="K8">
            <v>791</v>
          </cell>
          <cell r="N8">
            <v>0</v>
          </cell>
          <cell r="Q8">
            <v>0</v>
          </cell>
          <cell r="T8">
            <v>0</v>
          </cell>
        </row>
        <row r="9">
          <cell r="D9">
            <v>744</v>
          </cell>
          <cell r="E9">
            <v>751</v>
          </cell>
          <cell r="H9">
            <v>744</v>
          </cell>
          <cell r="K9">
            <v>737</v>
          </cell>
          <cell r="N9">
            <v>0</v>
          </cell>
          <cell r="Q9">
            <v>0</v>
          </cell>
          <cell r="T9">
            <v>0</v>
          </cell>
        </row>
        <row r="10">
          <cell r="D10">
            <v>788</v>
          </cell>
          <cell r="E10">
            <v>787.5</v>
          </cell>
          <cell r="H10">
            <v>778.5</v>
          </cell>
          <cell r="K10">
            <v>798</v>
          </cell>
          <cell r="N10">
            <v>0</v>
          </cell>
          <cell r="Q10">
            <v>0</v>
          </cell>
          <cell r="T10">
            <v>0</v>
          </cell>
        </row>
        <row r="11">
          <cell r="D11">
            <v>677.6666666666666</v>
          </cell>
          <cell r="E11">
            <v>673</v>
          </cell>
          <cell r="H11">
            <v>680</v>
          </cell>
          <cell r="K11">
            <v>680</v>
          </cell>
          <cell r="N11">
            <v>0</v>
          </cell>
          <cell r="Q11">
            <v>0</v>
          </cell>
          <cell r="T11">
            <v>0</v>
          </cell>
        </row>
        <row r="12">
          <cell r="D12">
            <v>737.6666666666666</v>
          </cell>
          <cell r="E12">
            <v>740.5</v>
          </cell>
          <cell r="H12">
            <v>731.5</v>
          </cell>
          <cell r="K12">
            <v>741</v>
          </cell>
          <cell r="N12">
            <v>0</v>
          </cell>
          <cell r="Q12">
            <v>0</v>
          </cell>
          <cell r="T12">
            <v>0</v>
          </cell>
        </row>
        <row r="13">
          <cell r="D13">
            <v>561.3333333333334</v>
          </cell>
          <cell r="E13">
            <v>553</v>
          </cell>
          <cell r="H13">
            <v>546</v>
          </cell>
          <cell r="K13">
            <v>585</v>
          </cell>
          <cell r="N13">
            <v>0</v>
          </cell>
          <cell r="Q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</row>
        <row r="15">
          <cell r="D15">
            <v>84.33333333333333</v>
          </cell>
          <cell r="E15">
            <v>82.5</v>
          </cell>
          <cell r="H15">
            <v>82.5</v>
          </cell>
          <cell r="K15">
            <v>88</v>
          </cell>
          <cell r="N15">
            <v>0</v>
          </cell>
          <cell r="Q15">
            <v>0</v>
          </cell>
          <cell r="T15">
            <v>0</v>
          </cell>
        </row>
        <row r="16">
          <cell r="D16">
            <v>708.1666666666666</v>
          </cell>
          <cell r="E16">
            <v>710</v>
          </cell>
          <cell r="H16">
            <v>706.5</v>
          </cell>
          <cell r="K16">
            <v>708</v>
          </cell>
          <cell r="N16">
            <v>0</v>
          </cell>
          <cell r="Q16">
            <v>0</v>
          </cell>
          <cell r="T16">
            <v>0</v>
          </cell>
        </row>
        <row r="17">
          <cell r="D17">
            <v>742.5</v>
          </cell>
          <cell r="E17">
            <v>742.5</v>
          </cell>
          <cell r="H17">
            <v>746</v>
          </cell>
          <cell r="K17">
            <v>739</v>
          </cell>
          <cell r="N17">
            <v>0</v>
          </cell>
          <cell r="Q17">
            <v>0</v>
          </cell>
          <cell r="T17">
            <v>0</v>
          </cell>
        </row>
        <row r="18">
          <cell r="D18">
            <v>613</v>
          </cell>
          <cell r="E18">
            <v>600</v>
          </cell>
          <cell r="H18">
            <v>600</v>
          </cell>
          <cell r="K18">
            <v>639</v>
          </cell>
          <cell r="N18">
            <v>0</v>
          </cell>
          <cell r="Q18">
            <v>0</v>
          </cell>
          <cell r="T18">
            <v>0</v>
          </cell>
        </row>
        <row r="19">
          <cell r="D19">
            <v>809.1666666666666</v>
          </cell>
          <cell r="E19">
            <v>815</v>
          </cell>
          <cell r="H19">
            <v>808</v>
          </cell>
          <cell r="K19">
            <v>804.5</v>
          </cell>
          <cell r="N19">
            <v>0</v>
          </cell>
          <cell r="Q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</row>
        <row r="21">
          <cell r="D21">
            <v>548.6666666666666</v>
          </cell>
          <cell r="E21">
            <v>537</v>
          </cell>
          <cell r="H21">
            <v>540.5</v>
          </cell>
          <cell r="K21">
            <v>568.5</v>
          </cell>
          <cell r="N21">
            <v>0</v>
          </cell>
          <cell r="Q21">
            <v>0</v>
          </cell>
          <cell r="T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</row>
      </sheetData>
      <sheetData sheetId="25">
        <row r="2">
          <cell r="H2">
            <v>12</v>
          </cell>
        </row>
        <row r="7">
          <cell r="D7">
            <v>613</v>
          </cell>
          <cell r="E7">
            <v>613</v>
          </cell>
          <cell r="H7">
            <v>613</v>
          </cell>
          <cell r="K7">
            <v>613</v>
          </cell>
          <cell r="N7">
            <v>0</v>
          </cell>
          <cell r="Q7">
            <v>0</v>
          </cell>
        </row>
        <row r="8">
          <cell r="D8">
            <v>747.8333333333334</v>
          </cell>
          <cell r="E8">
            <v>749.5</v>
          </cell>
          <cell r="H8">
            <v>746</v>
          </cell>
          <cell r="K8">
            <v>748</v>
          </cell>
          <cell r="N8">
            <v>0</v>
          </cell>
          <cell r="Q8">
            <v>0</v>
          </cell>
        </row>
        <row r="9">
          <cell r="D9">
            <v>617.3333333333334</v>
          </cell>
          <cell r="E9">
            <v>616.5</v>
          </cell>
          <cell r="H9">
            <v>618.5</v>
          </cell>
          <cell r="K9">
            <v>617</v>
          </cell>
          <cell r="N9">
            <v>0</v>
          </cell>
          <cell r="Q9">
            <v>0</v>
          </cell>
        </row>
        <row r="10">
          <cell r="D10">
            <v>743.8333333333334</v>
          </cell>
          <cell r="E10">
            <v>732.5</v>
          </cell>
          <cell r="H10">
            <v>736</v>
          </cell>
          <cell r="K10">
            <v>763</v>
          </cell>
          <cell r="N10">
            <v>0</v>
          </cell>
          <cell r="Q10">
            <v>0</v>
          </cell>
        </row>
        <row r="11">
          <cell r="D11">
            <v>671.3333333333334</v>
          </cell>
          <cell r="E11">
            <v>676</v>
          </cell>
          <cell r="H11">
            <v>676</v>
          </cell>
          <cell r="K11">
            <v>662</v>
          </cell>
          <cell r="N11">
            <v>0</v>
          </cell>
          <cell r="Q11">
            <v>0</v>
          </cell>
        </row>
        <row r="12">
          <cell r="D12">
            <v>684.5</v>
          </cell>
          <cell r="E12">
            <v>684.5</v>
          </cell>
          <cell r="H12">
            <v>690</v>
          </cell>
          <cell r="K12">
            <v>679</v>
          </cell>
          <cell r="N12">
            <v>0</v>
          </cell>
          <cell r="Q12">
            <v>0</v>
          </cell>
        </row>
        <row r="13">
          <cell r="D13">
            <v>563.1666666666666</v>
          </cell>
          <cell r="E13">
            <v>551.5</v>
          </cell>
          <cell r="H13">
            <v>560</v>
          </cell>
          <cell r="K13">
            <v>578</v>
          </cell>
          <cell r="N13">
            <v>0</v>
          </cell>
          <cell r="Q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</row>
        <row r="15">
          <cell r="D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</row>
        <row r="16">
          <cell r="D16">
            <v>742.1666666666666</v>
          </cell>
          <cell r="E16">
            <v>744.5</v>
          </cell>
          <cell r="H16">
            <v>730</v>
          </cell>
          <cell r="K16">
            <v>752</v>
          </cell>
          <cell r="N16">
            <v>0</v>
          </cell>
          <cell r="Q16">
            <v>0</v>
          </cell>
        </row>
        <row r="17">
          <cell r="D17">
            <v>703.1666666666666</v>
          </cell>
          <cell r="E17">
            <v>689</v>
          </cell>
          <cell r="H17">
            <v>708.5</v>
          </cell>
          <cell r="K17">
            <v>712</v>
          </cell>
          <cell r="N17">
            <v>0</v>
          </cell>
          <cell r="Q17">
            <v>0</v>
          </cell>
        </row>
        <row r="18">
          <cell r="D18">
            <v>579.3333333333334</v>
          </cell>
          <cell r="E18">
            <v>570</v>
          </cell>
          <cell r="H18">
            <v>577</v>
          </cell>
          <cell r="K18">
            <v>591</v>
          </cell>
          <cell r="N18">
            <v>0</v>
          </cell>
          <cell r="Q18">
            <v>0</v>
          </cell>
        </row>
        <row r="19">
          <cell r="D19">
            <v>807</v>
          </cell>
          <cell r="E19">
            <v>804</v>
          </cell>
          <cell r="H19">
            <v>800.5</v>
          </cell>
          <cell r="K19">
            <v>816.5</v>
          </cell>
          <cell r="N19">
            <v>0</v>
          </cell>
          <cell r="Q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</row>
        <row r="21">
          <cell r="D21">
            <v>540.8333333333334</v>
          </cell>
          <cell r="E21">
            <v>535</v>
          </cell>
          <cell r="H21">
            <v>531</v>
          </cell>
          <cell r="K21">
            <v>556.5</v>
          </cell>
          <cell r="N21">
            <v>0</v>
          </cell>
          <cell r="Q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éambule"/>
      <sheetName val="INFOS"/>
      <sheetName val="Feuille statique Hélico (2010)"/>
      <sheetName val="Feuille de vol Hélico (2010)"/>
      <sheetName val="Saisie officiels et org."/>
      <sheetName val="Saisie concurrents"/>
      <sheetName val="Fiche dossards"/>
      <sheetName val="Fiche régie radio"/>
      <sheetName val="Fiche pesée"/>
      <sheetName val="Fréquences"/>
      <sheetName val="Tirage au sort"/>
      <sheetName val="Ordre départ"/>
      <sheetName val="Résultats"/>
      <sheetName val="Résultats Imprimante"/>
      <sheetName val="Résultats_pilotes"/>
      <sheetName val="Résultats_envoi_FFAM"/>
      <sheetName val="PV concours_envoi_FFAM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Voldos1"/>
      <sheetName val="Voldos2"/>
      <sheetName val="Voldos3"/>
      <sheetName val="Voldos4"/>
      <sheetName val="Voldos5"/>
      <sheetName val="Voldos6"/>
      <sheetName val="Voldos7"/>
      <sheetName val="Voldos8"/>
      <sheetName val="Voldos9"/>
      <sheetName val="Voldos10"/>
      <sheetName val="Voldos11"/>
      <sheetName val="Voldos12"/>
      <sheetName val="Voldos13"/>
      <sheetName val="Voldos14"/>
      <sheetName val="Voldos15"/>
      <sheetName val="dip1_H"/>
      <sheetName val="dip2_H"/>
      <sheetName val="dip3_H"/>
      <sheetName val="dip4_H"/>
      <sheetName val="dip5_H"/>
      <sheetName val="dip6_H"/>
      <sheetName val="dip7_H"/>
      <sheetName val="dip8_H"/>
      <sheetName val="dip9_H"/>
      <sheetName val="dip10_H"/>
      <sheetName val="dip11_H"/>
      <sheetName val="dip12_H"/>
      <sheetName val="dip13_H"/>
      <sheetName val="dip14_H"/>
      <sheetName val="dip15_H"/>
    </sheetNames>
    <sheetDataSet>
      <sheetData sheetId="12">
        <row r="3"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</sheetData>
      <sheetData sheetId="17">
        <row r="17">
          <cell r="E17">
            <v>5</v>
          </cell>
        </row>
        <row r="18">
          <cell r="E18">
            <v>5</v>
          </cell>
        </row>
        <row r="19">
          <cell r="E19">
            <v>5</v>
          </cell>
        </row>
        <row r="20">
          <cell r="E20">
            <v>10</v>
          </cell>
        </row>
        <row r="21">
          <cell r="E21">
            <v>5</v>
          </cell>
        </row>
        <row r="22">
          <cell r="E22">
            <v>10</v>
          </cell>
        </row>
        <row r="23">
          <cell r="E23">
            <v>5</v>
          </cell>
        </row>
        <row r="24">
          <cell r="E24">
            <v>10</v>
          </cell>
        </row>
        <row r="25">
          <cell r="E25">
            <v>12</v>
          </cell>
        </row>
        <row r="26">
          <cell r="E26">
            <v>4</v>
          </cell>
        </row>
        <row r="27">
          <cell r="E27">
            <v>9</v>
          </cell>
        </row>
        <row r="28">
          <cell r="E28">
            <v>5</v>
          </cell>
        </row>
        <row r="29">
          <cell r="E29">
            <v>9</v>
          </cell>
        </row>
        <row r="30">
          <cell r="E30">
            <v>5</v>
          </cell>
        </row>
        <row r="36">
          <cell r="G36">
            <v>5</v>
          </cell>
        </row>
        <row r="37">
          <cell r="G37">
            <v>8</v>
          </cell>
        </row>
        <row r="38">
          <cell r="G38">
            <v>10</v>
          </cell>
        </row>
        <row r="39">
          <cell r="G39">
            <v>4</v>
          </cell>
        </row>
        <row r="40">
          <cell r="G40">
            <v>4</v>
          </cell>
        </row>
        <row r="41">
          <cell r="G41">
            <v>4</v>
          </cell>
        </row>
        <row r="42">
          <cell r="G42">
            <v>6</v>
          </cell>
        </row>
        <row r="43">
          <cell r="G43">
            <v>4</v>
          </cell>
        </row>
        <row r="44">
          <cell r="G44">
            <v>4</v>
          </cell>
        </row>
        <row r="45">
          <cell r="G45">
            <v>6</v>
          </cell>
        </row>
        <row r="46">
          <cell r="G46">
            <v>6</v>
          </cell>
        </row>
        <row r="47">
          <cell r="G47">
            <v>6</v>
          </cell>
        </row>
        <row r="48">
          <cell r="G48">
            <v>6</v>
          </cell>
        </row>
        <row r="49">
          <cell r="G49">
            <v>6</v>
          </cell>
        </row>
        <row r="50">
          <cell r="G50">
            <v>6</v>
          </cell>
        </row>
        <row r="51">
          <cell r="G51">
            <v>6</v>
          </cell>
        </row>
        <row r="52">
          <cell r="G52">
            <v>6</v>
          </cell>
        </row>
        <row r="53">
          <cell r="G53">
            <v>6</v>
          </cell>
        </row>
        <row r="54">
          <cell r="G54">
            <v>8</v>
          </cell>
        </row>
        <row r="55">
          <cell r="G55">
            <v>8</v>
          </cell>
        </row>
        <row r="56">
          <cell r="G56">
            <v>8</v>
          </cell>
        </row>
        <row r="57">
          <cell r="G57">
            <v>3</v>
          </cell>
        </row>
        <row r="58">
          <cell r="G58">
            <v>6</v>
          </cell>
        </row>
        <row r="59">
          <cell r="G59">
            <v>6</v>
          </cell>
        </row>
        <row r="60">
          <cell r="G60">
            <v>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Repas"/>
      <sheetName val="Dossards"/>
      <sheetName val="Détails des modèles"/>
      <sheetName val="Planning des vols"/>
      <sheetName val="planning13mn"/>
      <sheetName val="plannig12mn"/>
      <sheetName val="Feuil1"/>
    </sheetNames>
    <sheetDataSet>
      <sheetData sheetId="3">
        <row r="4">
          <cell r="B4" t="str">
            <v>NAT</v>
          </cell>
        </row>
        <row r="5">
          <cell r="B5" t="str">
            <v>NAT</v>
          </cell>
        </row>
        <row r="6">
          <cell r="B6" t="str">
            <v>NAT</v>
          </cell>
        </row>
        <row r="7">
          <cell r="B7" t="str">
            <v>NAT</v>
          </cell>
        </row>
        <row r="8">
          <cell r="B8" t="str">
            <v>F4C</v>
          </cell>
        </row>
        <row r="9">
          <cell r="B9" t="str">
            <v>NAT</v>
          </cell>
        </row>
        <row r="10">
          <cell r="B10" t="str">
            <v>F4C</v>
          </cell>
        </row>
        <row r="11">
          <cell r="B11" t="str">
            <v>NAT</v>
          </cell>
        </row>
        <row r="12">
          <cell r="B12" t="str">
            <v>F4C</v>
          </cell>
        </row>
        <row r="13">
          <cell r="B13" t="str">
            <v>F4C</v>
          </cell>
        </row>
        <row r="14">
          <cell r="B14" t="str">
            <v>F4C</v>
          </cell>
        </row>
        <row r="15">
          <cell r="B15" t="str">
            <v>NAT</v>
          </cell>
        </row>
        <row r="16">
          <cell r="B16" t="str">
            <v>F4C</v>
          </cell>
        </row>
        <row r="17">
          <cell r="B17" t="str">
            <v>F4C</v>
          </cell>
        </row>
        <row r="18">
          <cell r="B18" t="str">
            <v>F4C</v>
          </cell>
        </row>
        <row r="19">
          <cell r="B19" t="str">
            <v>F4C</v>
          </cell>
        </row>
        <row r="20">
          <cell r="B20" t="str">
            <v>F4C</v>
          </cell>
        </row>
        <row r="21">
          <cell r="B21" t="str">
            <v>F4C</v>
          </cell>
        </row>
        <row r="22">
          <cell r="B22" t="str">
            <v>NAT</v>
          </cell>
        </row>
        <row r="23">
          <cell r="B23" t="str">
            <v>NAT</v>
          </cell>
        </row>
        <row r="24">
          <cell r="B24" t="str">
            <v>NAT</v>
          </cell>
        </row>
        <row r="25">
          <cell r="B25" t="str">
            <v>NAT</v>
          </cell>
        </row>
        <row r="26">
          <cell r="B26" t="str">
            <v>NAT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F_2010"/>
      <sheetName val="CF"/>
      <sheetName val="CF_2011"/>
      <sheetName val="Maquette_Avion2010"/>
      <sheetName val="Résultats_CF_Blois_avions"/>
      <sheetName val="Résultats_CF_Blois_Hélicos"/>
      <sheetName val="Maquette_Avion2009"/>
      <sheetName val="Maquette planeur2009"/>
      <sheetName val="Maquette_Avion2008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F3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VL Extérieur"/>
      <sheetName val="VL Intérieur"/>
      <sheetName val="VCC"/>
      <sheetName val="Avion voltige Indoor RC"/>
      <sheetName val="Avion voltige RC"/>
      <sheetName val="VGM"/>
      <sheetName val="Hélicoptère voltige RC"/>
      <sheetName val="Racer"/>
      <sheetName val="Maquette RC"/>
      <sheetName val="Maquette planeur"/>
      <sheetName val="Motoplaneur électrique"/>
      <sheetName val="Electro 7 "/>
      <sheetName val="F3B"/>
      <sheetName val="F3F"/>
      <sheetName val="F3J"/>
      <sheetName val="F3K"/>
      <sheetName val="F3Q"/>
      <sheetName val="FF 2000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OS 1"/>
      <sheetName val="DOS 2"/>
      <sheetName val="DOS 3"/>
      <sheetName val="DOS 4"/>
      <sheetName val="DOS 5"/>
      <sheetName val="DOS 6"/>
      <sheetName val="DOS 7"/>
      <sheetName val="DOS 8"/>
      <sheetName val="DOS 9"/>
      <sheetName val="DOS 10"/>
      <sheetName val="DOS 11"/>
      <sheetName val="DOS 12"/>
      <sheetName val="DOS 13"/>
      <sheetName val="DOS 14"/>
      <sheetName val="DOS 15"/>
      <sheetName val="DOS 16"/>
      <sheetName val="DOS 17"/>
      <sheetName val="DOS 18"/>
      <sheetName val="DOS 19"/>
      <sheetName val="DOS 20"/>
      <sheetName val="DOS 21"/>
      <sheetName val="DOS 22"/>
      <sheetName val="DOS 23"/>
      <sheetName val="DOS 24"/>
      <sheetName val="DOS 25"/>
      <sheetName val="DOS 26"/>
      <sheetName val="DOS 27"/>
      <sheetName val="DOS 28"/>
      <sheetName val="DOS 29"/>
      <sheetName val="DOS 30"/>
      <sheetName val="DOS 31"/>
      <sheetName val="DOS 32"/>
      <sheetName val="DOS 33"/>
      <sheetName val="DOS 34"/>
      <sheetName val="DOS 35"/>
      <sheetName val="DOS 36"/>
      <sheetName val="DOS 37"/>
      <sheetName val="DOS 38"/>
      <sheetName val="DOS 39"/>
      <sheetName val="DOS 40"/>
      <sheetName val="DOS 41"/>
      <sheetName val="DOS 42"/>
      <sheetName val="DOS 43"/>
      <sheetName val="DOS 44"/>
      <sheetName val="DOS 45"/>
      <sheetName val="DOS 46"/>
      <sheetName val="DOS 47"/>
      <sheetName val="DOS 48"/>
      <sheetName val="DOS 49"/>
      <sheetName val="DOS 50"/>
      <sheetName val="DOS 51"/>
      <sheetName val="DOS 52"/>
      <sheetName val="DOS 53"/>
      <sheetName val="DOS 54"/>
      <sheetName val="DOS 55"/>
      <sheetName val="DOS 56"/>
      <sheetName val="DOS 57"/>
      <sheetName val="DOS 58"/>
      <sheetName val="DOS 59"/>
      <sheetName val="DOS 60"/>
    </sheetNames>
    <sheetDataSet>
      <sheetData sheetId="0">
        <row r="4">
          <cell r="C4" t="str">
            <v>Roger NIETO</v>
          </cell>
        </row>
      </sheetData>
      <sheetData sheetId="1">
        <row r="4">
          <cell r="C4" t="str">
            <v>Daniel BOULANGER</v>
          </cell>
        </row>
      </sheetData>
      <sheetData sheetId="2">
        <row r="4">
          <cell r="C4" t="str">
            <v>Michel BOURLETTE</v>
          </cell>
        </row>
      </sheetData>
      <sheetData sheetId="3">
        <row r="4">
          <cell r="C4" t="str">
            <v>Philippe MARLIN</v>
          </cell>
        </row>
      </sheetData>
      <sheetData sheetId="4">
        <row r="4">
          <cell r="C4" t="str">
            <v>Bruno HENRY</v>
          </cell>
        </row>
      </sheetData>
      <sheetData sheetId="5">
        <row r="4">
          <cell r="C4" t="str">
            <v>Marc LEVY</v>
          </cell>
        </row>
      </sheetData>
      <sheetData sheetId="6">
        <row r="4">
          <cell r="C4" t="str">
            <v>Yannick BUEB</v>
          </cell>
        </row>
      </sheetData>
      <sheetData sheetId="7">
        <row r="4">
          <cell r="C4" t="str">
            <v>Philippe ACCART</v>
          </cell>
        </row>
      </sheetData>
      <sheetData sheetId="8">
        <row r="4">
          <cell r="C4" t="str">
            <v>Fabien BUSOM</v>
          </cell>
        </row>
      </sheetData>
      <sheetData sheetId="9">
        <row r="4">
          <cell r="C4" t="str">
            <v>Pierre BOISSIERE</v>
          </cell>
        </row>
      </sheetData>
      <sheetData sheetId="10">
        <row r="4">
          <cell r="C4" t="str">
            <v>Hubert SACRISTE</v>
          </cell>
        </row>
      </sheetData>
      <sheetData sheetId="11">
        <row r="4">
          <cell r="C4" t="str">
            <v>Patrick LANQUETIN</v>
          </cell>
        </row>
      </sheetData>
      <sheetData sheetId="30">
        <row r="4">
          <cell r="C4" t="str">
            <v>Brice BOUDOU</v>
          </cell>
        </row>
        <row r="5">
          <cell r="C5" t="str">
            <v>Merville Aéromodelisme Club</v>
          </cell>
        </row>
        <row r="8">
          <cell r="C8" t="str">
            <v>Piper J3 L4</v>
          </cell>
        </row>
      </sheetData>
      <sheetData sheetId="31">
        <row r="4">
          <cell r="C4" t="str">
            <v>Jean Claude FORGEARD</v>
          </cell>
        </row>
        <row r="5">
          <cell r="C5" t="str">
            <v>Hague Model Air Club</v>
          </cell>
        </row>
        <row r="8">
          <cell r="C8" t="str">
            <v>Robin DR 400</v>
          </cell>
        </row>
      </sheetData>
      <sheetData sheetId="32">
        <row r="4">
          <cell r="C4" t="str">
            <v>Johann FORGEARD</v>
          </cell>
        </row>
        <row r="8">
          <cell r="C8" t="str">
            <v>Percival Mewgull</v>
          </cell>
        </row>
      </sheetData>
      <sheetData sheetId="33">
        <row r="4">
          <cell r="C4" t="str">
            <v>Gérard SZWAGRZYK</v>
          </cell>
        </row>
        <row r="8">
          <cell r="C8" t="str">
            <v>Supermarine Spitfire Mk I</v>
          </cell>
        </row>
      </sheetData>
      <sheetData sheetId="34">
        <row r="4">
          <cell r="C4" t="str">
            <v>Jean Luc LANCUENTRA</v>
          </cell>
        </row>
      </sheetData>
      <sheetData sheetId="45">
        <row r="8">
          <cell r="C8" t="str">
            <v>Douglas AD Skyraider</v>
          </cell>
        </row>
      </sheetData>
      <sheetData sheetId="47">
        <row r="8">
          <cell r="C8" t="str">
            <v>GeeBee R2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éambule"/>
      <sheetName val="INFOS"/>
      <sheetName val="Feuille statique Hélico (2010)"/>
      <sheetName val="Feuille de vol Hélico (2010)"/>
      <sheetName val="Saisie officiels et org."/>
      <sheetName val="Saisie concurrents"/>
      <sheetName val="Fiche dossards"/>
      <sheetName val="Fiche régie radio"/>
      <sheetName val="Fiche pesée"/>
      <sheetName val="Fréquences"/>
      <sheetName val="Tirage au sort"/>
      <sheetName val="Ordre départ"/>
      <sheetName val="Résultats"/>
      <sheetName val="Résultats Imprimante"/>
      <sheetName val="Résultats_pilotes"/>
      <sheetName val="Résultats_envoi_FFAM"/>
      <sheetName val="PV concours_envoi_FFAM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Voldos1"/>
      <sheetName val="Voldos2"/>
      <sheetName val="Voldos3"/>
      <sheetName val="Voldos4"/>
      <sheetName val="Voldos5"/>
      <sheetName val="Voldos6"/>
      <sheetName val="Voldos7"/>
      <sheetName val="Voldos8"/>
      <sheetName val="Voldos9"/>
      <sheetName val="Voldos10"/>
      <sheetName val="Voldos11"/>
      <sheetName val="Voldos12"/>
      <sheetName val="Voldos13"/>
      <sheetName val="Voldos14"/>
      <sheetName val="Voldos15"/>
      <sheetName val="dip1_H"/>
      <sheetName val="dip2_H"/>
      <sheetName val="dip3_H"/>
      <sheetName val="dip4_H"/>
      <sheetName val="dip5_H"/>
      <sheetName val="dip6_H"/>
      <sheetName val="dip7_H"/>
      <sheetName val="dip8_H"/>
      <sheetName val="dip9_H"/>
      <sheetName val="dip10_H"/>
      <sheetName val="dip11_H"/>
      <sheetName val="dip12_H"/>
      <sheetName val="dip13_H"/>
      <sheetName val="dip14_H"/>
      <sheetName val="dip15_H"/>
    </sheetNames>
    <sheetDataSet>
      <sheetData sheetId="12">
        <row r="3"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</sheetData>
      <sheetData sheetId="17">
        <row r="17">
          <cell r="E17">
            <v>5</v>
          </cell>
        </row>
        <row r="18">
          <cell r="E18">
            <v>5</v>
          </cell>
        </row>
        <row r="19">
          <cell r="E19">
            <v>5</v>
          </cell>
        </row>
        <row r="20">
          <cell r="E20">
            <v>10</v>
          </cell>
        </row>
        <row r="21">
          <cell r="E21">
            <v>5</v>
          </cell>
        </row>
        <row r="22">
          <cell r="E22">
            <v>10</v>
          </cell>
        </row>
        <row r="23">
          <cell r="E23">
            <v>5</v>
          </cell>
        </row>
        <row r="24">
          <cell r="E24">
            <v>10</v>
          </cell>
        </row>
        <row r="25">
          <cell r="E25">
            <v>12</v>
          </cell>
        </row>
        <row r="26">
          <cell r="E26">
            <v>4</v>
          </cell>
        </row>
        <row r="27">
          <cell r="E27">
            <v>9</v>
          </cell>
        </row>
        <row r="28">
          <cell r="E28">
            <v>5</v>
          </cell>
        </row>
        <row r="29">
          <cell r="E29">
            <v>9</v>
          </cell>
        </row>
        <row r="30">
          <cell r="E30">
            <v>5</v>
          </cell>
        </row>
        <row r="36">
          <cell r="G36">
            <v>5</v>
          </cell>
        </row>
        <row r="37">
          <cell r="G37">
            <v>8</v>
          </cell>
        </row>
        <row r="38">
          <cell r="G38">
            <v>10</v>
          </cell>
        </row>
        <row r="39">
          <cell r="G39">
            <v>4</v>
          </cell>
        </row>
        <row r="40">
          <cell r="G40">
            <v>4</v>
          </cell>
        </row>
        <row r="41">
          <cell r="G41">
            <v>4</v>
          </cell>
        </row>
        <row r="42">
          <cell r="G42">
            <v>6</v>
          </cell>
        </row>
        <row r="43">
          <cell r="G43">
            <v>4</v>
          </cell>
        </row>
        <row r="44">
          <cell r="G44">
            <v>4</v>
          </cell>
        </row>
        <row r="45">
          <cell r="G45">
            <v>6</v>
          </cell>
        </row>
        <row r="46">
          <cell r="G46">
            <v>6</v>
          </cell>
        </row>
        <row r="47">
          <cell r="G47">
            <v>6</v>
          </cell>
        </row>
        <row r="48">
          <cell r="G48">
            <v>6</v>
          </cell>
        </row>
        <row r="49">
          <cell r="G49">
            <v>6</v>
          </cell>
        </row>
        <row r="50">
          <cell r="G50">
            <v>6</v>
          </cell>
        </row>
        <row r="51">
          <cell r="G51">
            <v>6</v>
          </cell>
        </row>
        <row r="52">
          <cell r="G52">
            <v>6</v>
          </cell>
        </row>
        <row r="53">
          <cell r="G53">
            <v>6</v>
          </cell>
        </row>
        <row r="54">
          <cell r="G54">
            <v>8</v>
          </cell>
        </row>
        <row r="55">
          <cell r="G55">
            <v>8</v>
          </cell>
        </row>
        <row r="56">
          <cell r="G56">
            <v>8</v>
          </cell>
        </row>
        <row r="57">
          <cell r="G57">
            <v>3</v>
          </cell>
        </row>
        <row r="58">
          <cell r="G58">
            <v>6</v>
          </cell>
        </row>
        <row r="59">
          <cell r="G59">
            <v>6</v>
          </cell>
        </row>
        <row r="60">
          <cell r="G60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éambule"/>
      <sheetName val="INFOS"/>
      <sheetName val="Coeef."/>
      <sheetName val="Static"/>
      <sheetName val="Static (Blois)"/>
      <sheetName val="Vol"/>
      <sheetName val="Vol (Blois)"/>
      <sheetName val="éti_Régie"/>
      <sheetName val="hangar"/>
      <sheetName val="Officiels_org_"/>
      <sheetName val="Saisie concurrents"/>
      <sheetName val="Dossiers et Dossards"/>
      <sheetName val="Renseignement maquette"/>
      <sheetName val="régie radio"/>
      <sheetName val="pesée"/>
      <sheetName val="Fréquences"/>
      <sheetName val="Tirage au sort"/>
      <sheetName val="Ordre de départ"/>
      <sheetName val="Résultats"/>
      <sheetName val="Résultats imprimante"/>
      <sheetName val="Sélection F4C"/>
      <sheetName val="PV concours_FFAM"/>
      <sheetName val="Résultats_FFAM"/>
      <sheetName val="vol 1 juges F4C"/>
      <sheetName val="vol 2 juges F4C"/>
      <sheetName val="vol 3 juges F4C"/>
      <sheetName val="Graph VOL 1 F4C"/>
      <sheetName val="Graph VOL 2 F4C"/>
      <sheetName val="Graph VOL 3 F4C"/>
      <sheetName val="vol 1 juges Nat"/>
      <sheetName val="vol 2 juges Nat"/>
      <sheetName val="vol 3 juges NAT"/>
      <sheetName val="Graph VOL 1 NAT"/>
      <sheetName val="Graph VOL 2 NAT"/>
      <sheetName val="Graph VOL 3 NAT"/>
      <sheetName val="RécapStatic 1"/>
      <sheetName val="RécapStatic 2"/>
      <sheetName val="RécapStatic 3"/>
      <sheetName val="RécapStatic 4"/>
      <sheetName val="RécapStatic 5"/>
      <sheetName val="RécapStatic 6"/>
      <sheetName val="RécapVol 1 juge (1)"/>
      <sheetName val="RécapVol 1 juge (2)"/>
      <sheetName val="RécapVol 1 juge (3)"/>
      <sheetName val="RécapVol 1 juge (4)"/>
      <sheetName val="RécapVol 1 juge (5)"/>
      <sheetName val="RécapVol 1 juge (6)"/>
      <sheetName val="RécapVol 2 juge (1)"/>
      <sheetName val="RécapVol 2 juge (2)"/>
      <sheetName val="RécapVol 2 juge (3)"/>
      <sheetName val="RécapVol 2 juge (4)"/>
      <sheetName val="RécapVol 2 juge (5)"/>
      <sheetName val="RécapVol 2 juge (6)"/>
      <sheetName val="RécapVol 3 juge (1)"/>
      <sheetName val="RécapVol 3 juge (2)"/>
      <sheetName val="RécapVol 3 juge (3)"/>
      <sheetName val="RécapVol 3 juge (4)"/>
      <sheetName val="RécapVol 3 juge (5)"/>
      <sheetName val="RécapVol 3 juge (6)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Dos21"/>
      <sheetName val="Dos22"/>
      <sheetName val="Dos23"/>
      <sheetName val="Dos24"/>
      <sheetName val="Dos25"/>
      <sheetName val="Dos26"/>
      <sheetName val="Dos27"/>
      <sheetName val="Dos28"/>
      <sheetName val="Dos29"/>
      <sheetName val="Dos30"/>
      <sheetName val="Dos31"/>
      <sheetName val="Dos32"/>
      <sheetName val="Dos33"/>
      <sheetName val="Dos34"/>
      <sheetName val="Dos35"/>
      <sheetName val="Dos36"/>
      <sheetName val="Dos37"/>
      <sheetName val="Dos38"/>
      <sheetName val="Dos39"/>
      <sheetName val="Dos40"/>
      <sheetName val="Fvol1"/>
      <sheetName val="Fvol2"/>
      <sheetName val="Fvol3"/>
      <sheetName val="Fvol4"/>
      <sheetName val="Fvol5"/>
      <sheetName val="Fvol6"/>
      <sheetName val="Fvol7"/>
      <sheetName val="Fvol8"/>
      <sheetName val="Fvol9"/>
      <sheetName val="Fvol10"/>
      <sheetName val="Fvol11"/>
      <sheetName val="Fvol12"/>
      <sheetName val="Fvol13"/>
      <sheetName val="Fvol14"/>
      <sheetName val="Fvol15"/>
      <sheetName val="Fvol16"/>
      <sheetName val="Fvol17"/>
      <sheetName val="Fvol18"/>
      <sheetName val="Fvol19"/>
      <sheetName val="Fvol20"/>
      <sheetName val="Fvol21"/>
      <sheetName val="Fvol22"/>
      <sheetName val="Fvol23"/>
      <sheetName val="Fvol24"/>
      <sheetName val="Fvol25"/>
      <sheetName val="Fvol26"/>
      <sheetName val="Fvol27"/>
      <sheetName val="Fvol28"/>
      <sheetName val="Fvol29"/>
      <sheetName val="Fvol30"/>
      <sheetName val="Fvol31"/>
      <sheetName val="Fvol32"/>
      <sheetName val="Fvol33"/>
      <sheetName val="Fvol34"/>
      <sheetName val="Fvol35"/>
      <sheetName val="Fvol36"/>
      <sheetName val="Fvol37"/>
      <sheetName val="Fvol38"/>
      <sheetName val="Fvol39"/>
      <sheetName val="Fvol40"/>
      <sheetName val="dip1"/>
      <sheetName val="dip2"/>
      <sheetName val="dip3"/>
      <sheetName val="dip4"/>
      <sheetName val="dip5"/>
      <sheetName val="dip6"/>
      <sheetName val="dip7"/>
      <sheetName val="dip8"/>
      <sheetName val="dip9"/>
      <sheetName val="dip10"/>
      <sheetName val="dip11"/>
      <sheetName val="dip12"/>
      <sheetName val="dip13"/>
      <sheetName val="dip14"/>
      <sheetName val="dip15"/>
      <sheetName val="dip16"/>
      <sheetName val="dip17"/>
      <sheetName val="dip18"/>
      <sheetName val="dip19"/>
      <sheetName val="dip20"/>
      <sheetName val="dip21"/>
      <sheetName val="dip22"/>
      <sheetName val="dip23"/>
      <sheetName val="dip24"/>
      <sheetName val="dip25"/>
      <sheetName val="dip26"/>
      <sheetName val="dip27"/>
      <sheetName val="dip28"/>
      <sheetName val="dip29"/>
      <sheetName val="dip30"/>
      <sheetName val="dip31"/>
      <sheetName val="dip32"/>
      <sheetName val="dip33"/>
      <sheetName val="dip34"/>
      <sheetName val="dip35"/>
      <sheetName val="dip36"/>
      <sheetName val="dip37"/>
      <sheetName val="dip38"/>
      <sheetName val="dip39"/>
      <sheetName val="dip40"/>
    </sheetNames>
    <sheetDataSet>
      <sheetData sheetId="15">
        <row r="4">
          <cell r="D4">
            <v>41200</v>
          </cell>
          <cell r="E4">
            <v>0</v>
          </cell>
        </row>
        <row r="5">
          <cell r="D5">
            <v>41060</v>
          </cell>
          <cell r="E5">
            <v>0</v>
          </cell>
        </row>
        <row r="6">
          <cell r="D6" t="str">
            <v>2,4 GHZ</v>
          </cell>
          <cell r="E6" t="str">
            <v>2,4 GHZ</v>
          </cell>
        </row>
        <row r="7">
          <cell r="D7">
            <v>41040</v>
          </cell>
          <cell r="E7">
            <v>0</v>
          </cell>
        </row>
        <row r="8">
          <cell r="D8" t="str">
            <v>2,4 GHZ</v>
          </cell>
          <cell r="E8" t="str">
            <v>2,4 GHZ</v>
          </cell>
        </row>
        <row r="9">
          <cell r="D9">
            <v>72270</v>
          </cell>
          <cell r="E9">
            <v>0</v>
          </cell>
        </row>
        <row r="10">
          <cell r="D10" t="str">
            <v>2,4 GHZ</v>
          </cell>
          <cell r="E10" t="str">
            <v>2,4 GHZ</v>
          </cell>
        </row>
        <row r="11">
          <cell r="D11" t="str">
            <v>2,4 GHZ</v>
          </cell>
          <cell r="E11" t="str">
            <v>2,4 GHZ</v>
          </cell>
        </row>
        <row r="12">
          <cell r="D12">
            <v>41080</v>
          </cell>
          <cell r="E12">
            <v>0</v>
          </cell>
        </row>
        <row r="13">
          <cell r="D13" t="str">
            <v>2,4 GHZ</v>
          </cell>
          <cell r="E13" t="str">
            <v>2,4 GHZ</v>
          </cell>
        </row>
        <row r="14">
          <cell r="D14" t="str">
            <v>2,4 GHZ</v>
          </cell>
          <cell r="E14" t="str">
            <v>2,4 GHZ</v>
          </cell>
        </row>
        <row r="15">
          <cell r="D15" t="str">
            <v>2,4 GHZ</v>
          </cell>
          <cell r="E15" t="str">
            <v>2,4 GHZ</v>
          </cell>
        </row>
        <row r="16">
          <cell r="D16" t="str">
            <v>2,4 GHZ</v>
          </cell>
          <cell r="E16" t="str">
            <v>2,4 GHZ</v>
          </cell>
        </row>
        <row r="17">
          <cell r="D17">
            <v>72450</v>
          </cell>
          <cell r="E17">
            <v>0</v>
          </cell>
        </row>
        <row r="18">
          <cell r="D18" t="str">
            <v>2,4 GHZ</v>
          </cell>
          <cell r="E18" t="str">
            <v>2,4 GHZ</v>
          </cell>
        </row>
        <row r="19">
          <cell r="D19">
            <v>0</v>
          </cell>
          <cell r="E19">
            <v>0</v>
          </cell>
        </row>
        <row r="20">
          <cell r="D20">
            <v>41160</v>
          </cell>
          <cell r="E20">
            <v>41050</v>
          </cell>
        </row>
        <row r="21">
          <cell r="D21" t="str">
            <v>2,4 GHZ</v>
          </cell>
          <cell r="E21" t="str">
            <v>2,4 GHZ</v>
          </cell>
        </row>
        <row r="22">
          <cell r="D22" t="str">
            <v>2,4 GHZ</v>
          </cell>
          <cell r="E22" t="str">
            <v>2,4 GHZ</v>
          </cell>
        </row>
        <row r="23">
          <cell r="D23">
            <v>41070</v>
          </cell>
          <cell r="E23">
            <v>0</v>
          </cell>
        </row>
        <row r="24">
          <cell r="D24">
            <v>41050</v>
          </cell>
          <cell r="E24">
            <v>41200</v>
          </cell>
        </row>
        <row r="25">
          <cell r="D25" t="str">
            <v>2,4 GHZ</v>
          </cell>
          <cell r="E25" t="str">
            <v>2,4 GHZ</v>
          </cell>
        </row>
        <row r="26">
          <cell r="D26" t="str">
            <v>2,4 GHZ</v>
          </cell>
          <cell r="E26" t="str">
            <v>2,4 GHZ</v>
          </cell>
        </row>
        <row r="27">
          <cell r="D27">
            <v>41160</v>
          </cell>
          <cell r="E27">
            <v>41030</v>
          </cell>
        </row>
        <row r="28">
          <cell r="D28" t="str">
            <v>2,4 GHZ</v>
          </cell>
          <cell r="E28" t="str">
            <v>2,4 GHZ</v>
          </cell>
        </row>
        <row r="29">
          <cell r="D29">
            <v>41040</v>
          </cell>
          <cell r="E29">
            <v>0</v>
          </cell>
        </row>
        <row r="30">
          <cell r="D30">
            <v>41160</v>
          </cell>
          <cell r="E30">
            <v>0</v>
          </cell>
        </row>
        <row r="31">
          <cell r="D31">
            <v>72470</v>
          </cell>
          <cell r="E31">
            <v>0</v>
          </cell>
        </row>
        <row r="32">
          <cell r="D32">
            <v>41170</v>
          </cell>
          <cell r="E32">
            <v>0</v>
          </cell>
        </row>
        <row r="33">
          <cell r="D33" t="str">
            <v>2,4 GHZ</v>
          </cell>
          <cell r="E33" t="str">
            <v>2,4 GHZ</v>
          </cell>
        </row>
        <row r="34">
          <cell r="D34">
            <v>41160</v>
          </cell>
          <cell r="E34">
            <v>41130</v>
          </cell>
        </row>
        <row r="35">
          <cell r="D35">
            <v>41200</v>
          </cell>
          <cell r="E35">
            <v>0</v>
          </cell>
        </row>
        <row r="36">
          <cell r="D36">
            <v>41080</v>
          </cell>
          <cell r="E36">
            <v>41060</v>
          </cell>
        </row>
        <row r="37">
          <cell r="D37">
            <v>41160</v>
          </cell>
          <cell r="E37">
            <v>41060</v>
          </cell>
        </row>
        <row r="38">
          <cell r="D38">
            <v>41030</v>
          </cell>
          <cell r="E38">
            <v>41180</v>
          </cell>
        </row>
        <row r="39">
          <cell r="D39">
            <v>41170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 t="str">
            <v>fre38</v>
          </cell>
          <cell r="E41" t="str">
            <v>freq38</v>
          </cell>
        </row>
        <row r="42">
          <cell r="D42" t="str">
            <v>fre39</v>
          </cell>
          <cell r="E42" t="str">
            <v>freq39</v>
          </cell>
        </row>
        <row r="43">
          <cell r="D43" t="str">
            <v>fre40</v>
          </cell>
          <cell r="E43" t="str">
            <v>freq40</v>
          </cell>
        </row>
      </sheetData>
      <sheetData sheetId="16">
        <row r="4">
          <cell r="D4" t="str">
            <v>RENOU Daniel</v>
          </cell>
          <cell r="E4">
            <v>0</v>
          </cell>
        </row>
        <row r="5">
          <cell r="D5" t="str">
            <v>BUSOM Fabien</v>
          </cell>
          <cell r="E5">
            <v>0</v>
          </cell>
        </row>
        <row r="6">
          <cell r="D6" t="str">
            <v>HENRY Bruno</v>
          </cell>
          <cell r="E6">
            <v>0</v>
          </cell>
        </row>
        <row r="7">
          <cell r="D7" t="str">
            <v>NIETO Roger</v>
          </cell>
          <cell r="E7">
            <v>0</v>
          </cell>
        </row>
        <row r="8">
          <cell r="D8" t="str">
            <v>FLAGEOLET Pierre</v>
          </cell>
          <cell r="E8">
            <v>0</v>
          </cell>
        </row>
        <row r="9">
          <cell r="D9" t="str">
            <v>ACCART Philippe</v>
          </cell>
          <cell r="E9">
            <v>0</v>
          </cell>
        </row>
        <row r="10">
          <cell r="D10" t="str">
            <v>CAPIOD Léon</v>
          </cell>
          <cell r="E10">
            <v>0</v>
          </cell>
        </row>
        <row r="11">
          <cell r="D11" t="str">
            <v>BUEB Yannick</v>
          </cell>
          <cell r="E11">
            <v>0</v>
          </cell>
        </row>
        <row r="12">
          <cell r="D12" t="str">
            <v>DEPAUX Sophie</v>
          </cell>
          <cell r="E12">
            <v>0</v>
          </cell>
        </row>
        <row r="13">
          <cell r="D13" t="str">
            <v>BOBO Jean Francois</v>
          </cell>
          <cell r="E13">
            <v>0</v>
          </cell>
        </row>
        <row r="14">
          <cell r="D14" t="str">
            <v>PERUSSAULT Stéphane</v>
          </cell>
          <cell r="E14">
            <v>0</v>
          </cell>
        </row>
        <row r="15">
          <cell r="D15" t="str">
            <v>BOISSIERE Pierre</v>
          </cell>
          <cell r="E15">
            <v>0</v>
          </cell>
        </row>
        <row r="16">
          <cell r="D16" t="str">
            <v>LEVY Marc</v>
          </cell>
          <cell r="E16">
            <v>0</v>
          </cell>
        </row>
        <row r="17">
          <cell r="D17" t="str">
            <v>LAFFITE André</v>
          </cell>
          <cell r="E17">
            <v>0</v>
          </cell>
        </row>
        <row r="18">
          <cell r="D18" t="str">
            <v>BOURLETTE Michel</v>
          </cell>
          <cell r="E18">
            <v>0</v>
          </cell>
        </row>
        <row r="19">
          <cell r="D19" t="str">
            <v>MARTIN Michel</v>
          </cell>
          <cell r="E19">
            <v>0</v>
          </cell>
        </row>
        <row r="20">
          <cell r="D20" t="str">
            <v>BOUDOU Brice</v>
          </cell>
          <cell r="E20">
            <v>0</v>
          </cell>
        </row>
        <row r="21">
          <cell r="D21" t="str">
            <v>BOULANGER Daniel</v>
          </cell>
          <cell r="E21">
            <v>0</v>
          </cell>
        </row>
        <row r="22">
          <cell r="D22" t="str">
            <v>BALAGUER Jacques</v>
          </cell>
          <cell r="E22">
            <v>0</v>
          </cell>
        </row>
        <row r="23">
          <cell r="D23" t="str">
            <v>SOLARI Edmont</v>
          </cell>
          <cell r="E23">
            <v>0</v>
          </cell>
        </row>
        <row r="24">
          <cell r="D24" t="str">
            <v>DECOUVELAERE Eric</v>
          </cell>
          <cell r="E24">
            <v>0</v>
          </cell>
        </row>
        <row r="25">
          <cell r="D25" t="str">
            <v>GRONOW Werner</v>
          </cell>
          <cell r="E25">
            <v>0</v>
          </cell>
        </row>
        <row r="26">
          <cell r="D26" t="str">
            <v>MARLIN Francois</v>
          </cell>
          <cell r="E26">
            <v>0</v>
          </cell>
        </row>
        <row r="27">
          <cell r="D27" t="str">
            <v>CHARONDIERE Gilles</v>
          </cell>
          <cell r="E27">
            <v>0</v>
          </cell>
        </row>
        <row r="28">
          <cell r="D28" t="str">
            <v>FORGEARD Johann</v>
          </cell>
          <cell r="E28">
            <v>0</v>
          </cell>
        </row>
      </sheetData>
      <sheetData sheetId="20">
        <row r="4">
          <cell r="H4">
            <v>2611.5</v>
          </cell>
          <cell r="I4">
            <v>1937</v>
          </cell>
        </row>
        <row r="5">
          <cell r="H5">
            <v>2508</v>
          </cell>
          <cell r="I5">
            <v>2325.25</v>
          </cell>
        </row>
        <row r="6">
          <cell r="H6">
            <v>2250</v>
          </cell>
          <cell r="I6">
            <v>2042</v>
          </cell>
        </row>
        <row r="7">
          <cell r="H7">
            <v>2413.5</v>
          </cell>
          <cell r="I7">
            <v>2305.5</v>
          </cell>
        </row>
        <row r="8">
          <cell r="H8">
            <v>2312</v>
          </cell>
          <cell r="I8">
            <v>2023.5</v>
          </cell>
        </row>
        <row r="9">
          <cell r="H9">
            <v>2355.5</v>
          </cell>
          <cell r="I9">
            <v>2133.25</v>
          </cell>
        </row>
        <row r="10">
          <cell r="H10">
            <v>2295</v>
          </cell>
          <cell r="I10">
            <v>1686.75</v>
          </cell>
        </row>
        <row r="11">
          <cell r="H11">
            <v>0</v>
          </cell>
          <cell r="I11">
            <v>0</v>
          </cell>
        </row>
        <row r="12">
          <cell r="H12">
            <v>1940.5</v>
          </cell>
          <cell r="I12">
            <v>600.5</v>
          </cell>
        </row>
        <row r="13">
          <cell r="H13">
            <v>2478.5</v>
          </cell>
          <cell r="I13">
            <v>2175.5</v>
          </cell>
        </row>
        <row r="14">
          <cell r="H14">
            <v>2109</v>
          </cell>
          <cell r="I14">
            <v>2168.5</v>
          </cell>
        </row>
        <row r="15">
          <cell r="H15">
            <v>2439</v>
          </cell>
          <cell r="I15">
            <v>1788.5</v>
          </cell>
        </row>
        <row r="16">
          <cell r="H16">
            <v>2697</v>
          </cell>
          <cell r="I16">
            <v>2424.25</v>
          </cell>
        </row>
        <row r="17">
          <cell r="H17">
            <v>0</v>
          </cell>
          <cell r="I17">
            <v>0</v>
          </cell>
        </row>
        <row r="18">
          <cell r="H18">
            <v>2428</v>
          </cell>
          <cell r="I18">
            <v>1639.75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</sheetData>
      <sheetData sheetId="23">
        <row r="2">
          <cell r="D2">
            <v>3</v>
          </cell>
          <cell r="H2">
            <v>12</v>
          </cell>
        </row>
        <row r="7">
          <cell r="D7">
            <v>636.3333333333334</v>
          </cell>
          <cell r="E7">
            <v>622.5</v>
          </cell>
          <cell r="H7">
            <v>649.5</v>
          </cell>
          <cell r="K7">
            <v>637</v>
          </cell>
          <cell r="N7">
            <v>0</v>
          </cell>
          <cell r="Q7">
            <v>0</v>
          </cell>
          <cell r="T7">
            <v>0</v>
          </cell>
        </row>
        <row r="8">
          <cell r="D8">
            <v>669.3333333333334</v>
          </cell>
          <cell r="E8">
            <v>666.5</v>
          </cell>
          <cell r="H8">
            <v>675.5</v>
          </cell>
          <cell r="K8">
            <v>666</v>
          </cell>
          <cell r="N8">
            <v>0</v>
          </cell>
          <cell r="Q8">
            <v>0</v>
          </cell>
          <cell r="T8">
            <v>0</v>
          </cell>
        </row>
        <row r="9">
          <cell r="D9">
            <v>600</v>
          </cell>
          <cell r="E9">
            <v>600</v>
          </cell>
          <cell r="H9">
            <v>596</v>
          </cell>
          <cell r="K9">
            <v>604</v>
          </cell>
          <cell r="N9">
            <v>0</v>
          </cell>
          <cell r="Q9">
            <v>0</v>
          </cell>
          <cell r="T9">
            <v>0</v>
          </cell>
        </row>
        <row r="10">
          <cell r="D10">
            <v>749</v>
          </cell>
          <cell r="E10">
            <v>752</v>
          </cell>
          <cell r="H10">
            <v>743</v>
          </cell>
          <cell r="K10">
            <v>752</v>
          </cell>
          <cell r="N10">
            <v>0</v>
          </cell>
          <cell r="Q10">
            <v>0</v>
          </cell>
          <cell r="T10">
            <v>0</v>
          </cell>
        </row>
        <row r="11">
          <cell r="D11">
            <v>566.1666666666666</v>
          </cell>
          <cell r="E11">
            <v>548</v>
          </cell>
          <cell r="H11">
            <v>569.5</v>
          </cell>
          <cell r="K11">
            <v>581</v>
          </cell>
          <cell r="N11">
            <v>0</v>
          </cell>
          <cell r="Q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</row>
        <row r="13">
          <cell r="D13">
            <v>556.1666666666666</v>
          </cell>
          <cell r="E13">
            <v>543.5</v>
          </cell>
          <cell r="H13">
            <v>552.5</v>
          </cell>
          <cell r="K13">
            <v>572.5</v>
          </cell>
          <cell r="N13">
            <v>0</v>
          </cell>
          <cell r="Q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</row>
        <row r="15">
          <cell r="D15">
            <v>316</v>
          </cell>
          <cell r="E15">
            <v>304</v>
          </cell>
          <cell r="H15">
            <v>311</v>
          </cell>
          <cell r="K15">
            <v>333</v>
          </cell>
          <cell r="N15">
            <v>0</v>
          </cell>
          <cell r="Q15">
            <v>0</v>
          </cell>
          <cell r="T15">
            <v>0</v>
          </cell>
        </row>
        <row r="16">
          <cell r="D16">
            <v>615.3333333333334</v>
          </cell>
          <cell r="E16">
            <v>623.5</v>
          </cell>
          <cell r="H16">
            <v>607.5</v>
          </cell>
          <cell r="K16">
            <v>615</v>
          </cell>
          <cell r="N16">
            <v>0</v>
          </cell>
          <cell r="Q16">
            <v>0</v>
          </cell>
          <cell r="T16">
            <v>0</v>
          </cell>
        </row>
        <row r="17">
          <cell r="D17">
            <v>662.3333333333334</v>
          </cell>
          <cell r="E17">
            <v>659.5</v>
          </cell>
          <cell r="H17">
            <v>663</v>
          </cell>
          <cell r="K17">
            <v>664.5</v>
          </cell>
          <cell r="N17">
            <v>0</v>
          </cell>
          <cell r="Q17">
            <v>0</v>
          </cell>
          <cell r="T17">
            <v>0</v>
          </cell>
        </row>
        <row r="18">
          <cell r="D18">
            <v>558.3333333333334</v>
          </cell>
          <cell r="E18">
            <v>542</v>
          </cell>
          <cell r="H18">
            <v>541.5</v>
          </cell>
          <cell r="K18">
            <v>591.5</v>
          </cell>
          <cell r="N18">
            <v>0</v>
          </cell>
          <cell r="Q18">
            <v>0</v>
          </cell>
          <cell r="T18">
            <v>0</v>
          </cell>
        </row>
        <row r="19">
          <cell r="D19">
            <v>727.8333333333334</v>
          </cell>
          <cell r="E19">
            <v>729</v>
          </cell>
          <cell r="H19">
            <v>734.5</v>
          </cell>
          <cell r="K19">
            <v>720</v>
          </cell>
          <cell r="N19">
            <v>0</v>
          </cell>
          <cell r="Q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</row>
        <row r="21">
          <cell r="D21">
            <v>544.5</v>
          </cell>
          <cell r="E21">
            <v>535</v>
          </cell>
          <cell r="H21">
            <v>535</v>
          </cell>
          <cell r="K21">
            <v>563.5</v>
          </cell>
          <cell r="N21">
            <v>0</v>
          </cell>
          <cell r="Q21">
            <v>0</v>
          </cell>
          <cell r="T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</row>
      </sheetData>
      <sheetData sheetId="24">
        <row r="2">
          <cell r="H2">
            <v>13</v>
          </cell>
        </row>
        <row r="7">
          <cell r="D7">
            <v>655</v>
          </cell>
          <cell r="E7">
            <v>662</v>
          </cell>
          <cell r="H7">
            <v>658.5</v>
          </cell>
          <cell r="K7">
            <v>644.5</v>
          </cell>
          <cell r="N7">
            <v>0</v>
          </cell>
          <cell r="Q7">
            <v>0</v>
          </cell>
          <cell r="T7">
            <v>0</v>
          </cell>
        </row>
        <row r="8">
          <cell r="D8">
            <v>802.3333333333334</v>
          </cell>
          <cell r="E8">
            <v>812.5</v>
          </cell>
          <cell r="H8">
            <v>803.5</v>
          </cell>
          <cell r="K8">
            <v>791</v>
          </cell>
          <cell r="N8">
            <v>0</v>
          </cell>
          <cell r="Q8">
            <v>0</v>
          </cell>
          <cell r="T8">
            <v>0</v>
          </cell>
        </row>
        <row r="9">
          <cell r="D9">
            <v>744</v>
          </cell>
          <cell r="E9">
            <v>751</v>
          </cell>
          <cell r="H9">
            <v>744</v>
          </cell>
          <cell r="K9">
            <v>737</v>
          </cell>
          <cell r="N9">
            <v>0</v>
          </cell>
          <cell r="Q9">
            <v>0</v>
          </cell>
          <cell r="T9">
            <v>0</v>
          </cell>
        </row>
        <row r="10">
          <cell r="D10">
            <v>788</v>
          </cell>
          <cell r="E10">
            <v>787.5</v>
          </cell>
          <cell r="H10">
            <v>778.5</v>
          </cell>
          <cell r="K10">
            <v>798</v>
          </cell>
          <cell r="N10">
            <v>0</v>
          </cell>
          <cell r="Q10">
            <v>0</v>
          </cell>
          <cell r="T10">
            <v>0</v>
          </cell>
        </row>
        <row r="11">
          <cell r="D11">
            <v>677.6666666666666</v>
          </cell>
          <cell r="E11">
            <v>673</v>
          </cell>
          <cell r="H11">
            <v>680</v>
          </cell>
          <cell r="K11">
            <v>680</v>
          </cell>
          <cell r="N11">
            <v>0</v>
          </cell>
          <cell r="Q11">
            <v>0</v>
          </cell>
          <cell r="T11">
            <v>0</v>
          </cell>
        </row>
        <row r="12">
          <cell r="D12">
            <v>737.6666666666666</v>
          </cell>
          <cell r="E12">
            <v>740.5</v>
          </cell>
          <cell r="H12">
            <v>731.5</v>
          </cell>
          <cell r="K12">
            <v>741</v>
          </cell>
          <cell r="N12">
            <v>0</v>
          </cell>
          <cell r="Q12">
            <v>0</v>
          </cell>
          <cell r="T12">
            <v>0</v>
          </cell>
        </row>
        <row r="13">
          <cell r="D13">
            <v>561.3333333333334</v>
          </cell>
          <cell r="E13">
            <v>553</v>
          </cell>
          <cell r="H13">
            <v>546</v>
          </cell>
          <cell r="K13">
            <v>585</v>
          </cell>
          <cell r="N13">
            <v>0</v>
          </cell>
          <cell r="Q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</row>
        <row r="15">
          <cell r="D15">
            <v>84.33333333333333</v>
          </cell>
          <cell r="E15">
            <v>82.5</v>
          </cell>
          <cell r="H15">
            <v>82.5</v>
          </cell>
          <cell r="K15">
            <v>88</v>
          </cell>
          <cell r="N15">
            <v>0</v>
          </cell>
          <cell r="Q15">
            <v>0</v>
          </cell>
          <cell r="T15">
            <v>0</v>
          </cell>
        </row>
        <row r="16">
          <cell r="D16">
            <v>708.1666666666666</v>
          </cell>
          <cell r="E16">
            <v>710</v>
          </cell>
          <cell r="H16">
            <v>706.5</v>
          </cell>
          <cell r="K16">
            <v>708</v>
          </cell>
          <cell r="N16">
            <v>0</v>
          </cell>
          <cell r="Q16">
            <v>0</v>
          </cell>
          <cell r="T16">
            <v>0</v>
          </cell>
        </row>
        <row r="17">
          <cell r="D17">
            <v>742.5</v>
          </cell>
          <cell r="E17">
            <v>742.5</v>
          </cell>
          <cell r="H17">
            <v>746</v>
          </cell>
          <cell r="K17">
            <v>739</v>
          </cell>
          <cell r="N17">
            <v>0</v>
          </cell>
          <cell r="Q17">
            <v>0</v>
          </cell>
          <cell r="T17">
            <v>0</v>
          </cell>
        </row>
        <row r="18">
          <cell r="D18">
            <v>613</v>
          </cell>
          <cell r="E18">
            <v>600</v>
          </cell>
          <cell r="H18">
            <v>600</v>
          </cell>
          <cell r="K18">
            <v>639</v>
          </cell>
          <cell r="N18">
            <v>0</v>
          </cell>
          <cell r="Q18">
            <v>0</v>
          </cell>
          <cell r="T18">
            <v>0</v>
          </cell>
        </row>
        <row r="19">
          <cell r="D19">
            <v>809.1666666666666</v>
          </cell>
          <cell r="E19">
            <v>815</v>
          </cell>
          <cell r="H19">
            <v>808</v>
          </cell>
          <cell r="K19">
            <v>804.5</v>
          </cell>
          <cell r="N19">
            <v>0</v>
          </cell>
          <cell r="Q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</row>
        <row r="21">
          <cell r="D21">
            <v>548.6666666666666</v>
          </cell>
          <cell r="E21">
            <v>537</v>
          </cell>
          <cell r="H21">
            <v>540.5</v>
          </cell>
          <cell r="K21">
            <v>568.5</v>
          </cell>
          <cell r="N21">
            <v>0</v>
          </cell>
          <cell r="Q21">
            <v>0</v>
          </cell>
          <cell r="T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</row>
      </sheetData>
      <sheetData sheetId="25">
        <row r="2">
          <cell r="H2">
            <v>12</v>
          </cell>
        </row>
        <row r="7">
          <cell r="D7">
            <v>613</v>
          </cell>
          <cell r="E7">
            <v>613</v>
          </cell>
          <cell r="H7">
            <v>613</v>
          </cell>
          <cell r="K7">
            <v>613</v>
          </cell>
          <cell r="N7">
            <v>0</v>
          </cell>
          <cell r="Q7">
            <v>0</v>
          </cell>
        </row>
        <row r="8">
          <cell r="D8">
            <v>747.8333333333334</v>
          </cell>
          <cell r="E8">
            <v>749.5</v>
          </cell>
          <cell r="H8">
            <v>746</v>
          </cell>
          <cell r="K8">
            <v>748</v>
          </cell>
          <cell r="N8">
            <v>0</v>
          </cell>
          <cell r="Q8">
            <v>0</v>
          </cell>
        </row>
        <row r="9">
          <cell r="D9">
            <v>617.3333333333334</v>
          </cell>
          <cell r="E9">
            <v>616.5</v>
          </cell>
          <cell r="H9">
            <v>618.5</v>
          </cell>
          <cell r="K9">
            <v>617</v>
          </cell>
          <cell r="N9">
            <v>0</v>
          </cell>
          <cell r="Q9">
            <v>0</v>
          </cell>
        </row>
        <row r="10">
          <cell r="D10">
            <v>743.8333333333334</v>
          </cell>
          <cell r="E10">
            <v>732.5</v>
          </cell>
          <cell r="H10">
            <v>736</v>
          </cell>
          <cell r="K10">
            <v>763</v>
          </cell>
          <cell r="N10">
            <v>0</v>
          </cell>
          <cell r="Q10">
            <v>0</v>
          </cell>
        </row>
        <row r="11">
          <cell r="D11">
            <v>671.3333333333334</v>
          </cell>
          <cell r="E11">
            <v>676</v>
          </cell>
          <cell r="H11">
            <v>676</v>
          </cell>
          <cell r="K11">
            <v>662</v>
          </cell>
          <cell r="N11">
            <v>0</v>
          </cell>
          <cell r="Q11">
            <v>0</v>
          </cell>
        </row>
        <row r="12">
          <cell r="D12">
            <v>684.5</v>
          </cell>
          <cell r="E12">
            <v>684.5</v>
          </cell>
          <cell r="H12">
            <v>690</v>
          </cell>
          <cell r="K12">
            <v>679</v>
          </cell>
          <cell r="N12">
            <v>0</v>
          </cell>
          <cell r="Q12">
            <v>0</v>
          </cell>
        </row>
        <row r="13">
          <cell r="D13">
            <v>563.1666666666666</v>
          </cell>
          <cell r="E13">
            <v>551.5</v>
          </cell>
          <cell r="H13">
            <v>560</v>
          </cell>
          <cell r="K13">
            <v>578</v>
          </cell>
          <cell r="N13">
            <v>0</v>
          </cell>
          <cell r="Q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</row>
        <row r="15">
          <cell r="D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</row>
        <row r="16">
          <cell r="D16">
            <v>742.1666666666666</v>
          </cell>
          <cell r="E16">
            <v>744.5</v>
          </cell>
          <cell r="H16">
            <v>730</v>
          </cell>
          <cell r="K16">
            <v>752</v>
          </cell>
          <cell r="N16">
            <v>0</v>
          </cell>
          <cell r="Q16">
            <v>0</v>
          </cell>
        </row>
        <row r="17">
          <cell r="D17">
            <v>703.1666666666666</v>
          </cell>
          <cell r="E17">
            <v>689</v>
          </cell>
          <cell r="H17">
            <v>708.5</v>
          </cell>
          <cell r="K17">
            <v>712</v>
          </cell>
          <cell r="N17">
            <v>0</v>
          </cell>
          <cell r="Q17">
            <v>0</v>
          </cell>
        </row>
        <row r="18">
          <cell r="D18">
            <v>579.3333333333334</v>
          </cell>
          <cell r="E18">
            <v>570</v>
          </cell>
          <cell r="H18">
            <v>577</v>
          </cell>
          <cell r="K18">
            <v>591</v>
          </cell>
          <cell r="N18">
            <v>0</v>
          </cell>
          <cell r="Q18">
            <v>0</v>
          </cell>
        </row>
        <row r="19">
          <cell r="D19">
            <v>807</v>
          </cell>
          <cell r="E19">
            <v>804</v>
          </cell>
          <cell r="H19">
            <v>800.5</v>
          </cell>
          <cell r="K19">
            <v>816.5</v>
          </cell>
          <cell r="N19">
            <v>0</v>
          </cell>
          <cell r="Q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</row>
        <row r="21">
          <cell r="D21">
            <v>540.8333333333334</v>
          </cell>
          <cell r="E21">
            <v>535</v>
          </cell>
          <cell r="H21">
            <v>531</v>
          </cell>
          <cell r="K21">
            <v>556.5</v>
          </cell>
          <cell r="N21">
            <v>0</v>
          </cell>
          <cell r="Q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éambule"/>
      <sheetName val="INFOS"/>
      <sheetName val="Feuille statique Hélico (2010)"/>
      <sheetName val="Feuille de vol Hélico (2010)"/>
      <sheetName val="Saisie officiels et org."/>
      <sheetName val="Saisie concurrents"/>
      <sheetName val="Fiche dossards"/>
      <sheetName val="Fiche régie radio"/>
      <sheetName val="Fiche pesée"/>
      <sheetName val="Fréquences"/>
      <sheetName val="Tirage au sort"/>
      <sheetName val="Ordre départ"/>
      <sheetName val="Résultats"/>
      <sheetName val="Résultats Imprimante"/>
      <sheetName val="Résultats_pilotes"/>
      <sheetName val="Résultats_envoi_FFAM"/>
      <sheetName val="PV concours_envoi_FFAM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Voldos1"/>
      <sheetName val="Voldos2"/>
      <sheetName val="Voldos3"/>
      <sheetName val="Voldos4"/>
      <sheetName val="Voldos5"/>
      <sheetName val="Voldos6"/>
      <sheetName val="Voldos7"/>
      <sheetName val="Voldos8"/>
      <sheetName val="Voldos9"/>
      <sheetName val="Voldos10"/>
      <sheetName val="Voldos11"/>
      <sheetName val="Voldos12"/>
      <sheetName val="Voldos13"/>
      <sheetName val="Voldos14"/>
      <sheetName val="Voldos15"/>
      <sheetName val="dip1_H"/>
      <sheetName val="dip2_H"/>
      <sheetName val="dip3_H"/>
      <sheetName val="dip4_H"/>
      <sheetName val="dip5_H"/>
      <sheetName val="dip6_H"/>
      <sheetName val="dip7_H"/>
      <sheetName val="dip8_H"/>
      <sheetName val="dip9_H"/>
      <sheetName val="dip10_H"/>
      <sheetName val="dip11_H"/>
      <sheetName val="dip12_H"/>
      <sheetName val="dip13_H"/>
      <sheetName val="dip14_H"/>
      <sheetName val="dip15_H"/>
    </sheetNames>
    <sheetDataSet>
      <sheetData sheetId="12">
        <row r="3"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</sheetData>
      <sheetData sheetId="17">
        <row r="17">
          <cell r="E17">
            <v>5</v>
          </cell>
        </row>
        <row r="18">
          <cell r="E18">
            <v>5</v>
          </cell>
        </row>
        <row r="19">
          <cell r="E19">
            <v>5</v>
          </cell>
        </row>
        <row r="20">
          <cell r="E20">
            <v>10</v>
          </cell>
        </row>
        <row r="21">
          <cell r="E21">
            <v>5</v>
          </cell>
        </row>
        <row r="22">
          <cell r="E22">
            <v>10</v>
          </cell>
        </row>
        <row r="23">
          <cell r="E23">
            <v>5</v>
          </cell>
        </row>
        <row r="24">
          <cell r="E24">
            <v>10</v>
          </cell>
        </row>
        <row r="25">
          <cell r="E25">
            <v>12</v>
          </cell>
        </row>
        <row r="26">
          <cell r="E26">
            <v>4</v>
          </cell>
        </row>
        <row r="27">
          <cell r="E27">
            <v>9</v>
          </cell>
        </row>
        <row r="28">
          <cell r="E28">
            <v>5</v>
          </cell>
        </row>
        <row r="29">
          <cell r="E29">
            <v>9</v>
          </cell>
        </row>
        <row r="30">
          <cell r="E30">
            <v>5</v>
          </cell>
        </row>
        <row r="36">
          <cell r="G36">
            <v>5</v>
          </cell>
        </row>
        <row r="37">
          <cell r="G37">
            <v>8</v>
          </cell>
        </row>
        <row r="38">
          <cell r="G38">
            <v>10</v>
          </cell>
        </row>
        <row r="39">
          <cell r="G39">
            <v>4</v>
          </cell>
        </row>
        <row r="40">
          <cell r="G40">
            <v>4</v>
          </cell>
        </row>
        <row r="41">
          <cell r="G41">
            <v>4</v>
          </cell>
        </row>
        <row r="42">
          <cell r="G42">
            <v>6</v>
          </cell>
        </row>
        <row r="43">
          <cell r="G43">
            <v>4</v>
          </cell>
        </row>
        <row r="44">
          <cell r="G44">
            <v>4</v>
          </cell>
        </row>
        <row r="45">
          <cell r="G45">
            <v>6</v>
          </cell>
        </row>
        <row r="46">
          <cell r="G46">
            <v>6</v>
          </cell>
        </row>
        <row r="47">
          <cell r="G47">
            <v>6</v>
          </cell>
        </row>
        <row r="48">
          <cell r="G48">
            <v>6</v>
          </cell>
        </row>
        <row r="49">
          <cell r="G49">
            <v>6</v>
          </cell>
        </row>
        <row r="50">
          <cell r="G50">
            <v>6</v>
          </cell>
        </row>
        <row r="51">
          <cell r="G51">
            <v>6</v>
          </cell>
        </row>
        <row r="52">
          <cell r="G52">
            <v>6</v>
          </cell>
        </row>
        <row r="53">
          <cell r="G53">
            <v>6</v>
          </cell>
        </row>
        <row r="54">
          <cell r="G54">
            <v>8</v>
          </cell>
        </row>
        <row r="55">
          <cell r="G55">
            <v>8</v>
          </cell>
        </row>
        <row r="56">
          <cell r="G56">
            <v>8</v>
          </cell>
        </row>
        <row r="57">
          <cell r="G57">
            <v>3</v>
          </cell>
        </row>
        <row r="58">
          <cell r="G58">
            <v>6</v>
          </cell>
        </row>
        <row r="59">
          <cell r="G59">
            <v>6</v>
          </cell>
        </row>
        <row r="60">
          <cell r="G60">
            <v>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Repas"/>
      <sheetName val="Dossards"/>
      <sheetName val="Détails des modèles"/>
      <sheetName val="Planning des vols"/>
      <sheetName val="planning13mn"/>
      <sheetName val="plannig12mn"/>
      <sheetName val="Feuil1"/>
    </sheetNames>
    <sheetDataSet>
      <sheetData sheetId="3">
        <row r="4">
          <cell r="B4" t="str">
            <v>NAT</v>
          </cell>
        </row>
        <row r="5">
          <cell r="B5" t="str">
            <v>NAT</v>
          </cell>
        </row>
        <row r="6">
          <cell r="B6" t="str">
            <v>NAT</v>
          </cell>
        </row>
        <row r="7">
          <cell r="B7" t="str">
            <v>NAT</v>
          </cell>
        </row>
        <row r="8">
          <cell r="B8" t="str">
            <v>F4C</v>
          </cell>
        </row>
        <row r="9">
          <cell r="B9" t="str">
            <v>NAT</v>
          </cell>
        </row>
        <row r="10">
          <cell r="B10" t="str">
            <v>F4C</v>
          </cell>
        </row>
        <row r="11">
          <cell r="B11" t="str">
            <v>NAT</v>
          </cell>
        </row>
        <row r="12">
          <cell r="B12" t="str">
            <v>F4C</v>
          </cell>
        </row>
        <row r="13">
          <cell r="B13" t="str">
            <v>F4C</v>
          </cell>
        </row>
        <row r="14">
          <cell r="B14" t="str">
            <v>F4C</v>
          </cell>
        </row>
        <row r="15">
          <cell r="B15" t="str">
            <v>NAT</v>
          </cell>
        </row>
        <row r="16">
          <cell r="B16" t="str">
            <v>F4C</v>
          </cell>
        </row>
        <row r="17">
          <cell r="B17" t="str">
            <v>F4C</v>
          </cell>
        </row>
        <row r="18">
          <cell r="B18" t="str">
            <v>F4C</v>
          </cell>
        </row>
        <row r="19">
          <cell r="B19" t="str">
            <v>F4C</v>
          </cell>
        </row>
        <row r="20">
          <cell r="B20" t="str">
            <v>F4C</v>
          </cell>
        </row>
        <row r="21">
          <cell r="B21" t="str">
            <v>F4C</v>
          </cell>
        </row>
        <row r="22">
          <cell r="B22" t="str">
            <v>NAT</v>
          </cell>
        </row>
        <row r="23">
          <cell r="B23" t="str">
            <v>NAT</v>
          </cell>
        </row>
        <row r="24">
          <cell r="B24" t="str">
            <v>NAT</v>
          </cell>
        </row>
        <row r="25">
          <cell r="B25" t="str">
            <v>NAT</v>
          </cell>
        </row>
        <row r="26">
          <cell r="B26" t="str">
            <v>NAT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F_2010"/>
      <sheetName val="CF"/>
      <sheetName val="CF_2011"/>
      <sheetName val="Maquette_Avion2010"/>
      <sheetName val="Résultats_CF_Blois_avions"/>
      <sheetName val="Résultats_CF_Blois_Hélicos"/>
      <sheetName val="Maquette_Avion2009"/>
      <sheetName val="Maquette planeur2009"/>
      <sheetName val="Maquette_Avion2008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vion voltige R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quette RC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86"/>
  <sheetViews>
    <sheetView showGridLines="0" zoomScaleSheetLayoutView="85" workbookViewId="0" topLeftCell="A1">
      <selection activeCell="B1" sqref="B1:O1"/>
    </sheetView>
  </sheetViews>
  <sheetFormatPr defaultColWidth="11.421875" defaultRowHeight="12.75"/>
  <cols>
    <col min="1" max="1" width="2.421875" style="426" customWidth="1"/>
    <col min="2" max="2" width="7.28125" style="378" customWidth="1"/>
    <col min="3" max="3" width="31.421875" style="378" bestFit="1" customWidth="1"/>
    <col min="4" max="4" width="6.140625" style="378" customWidth="1"/>
    <col min="5" max="5" width="11.421875" style="0" bestFit="1" customWidth="1"/>
    <col min="6" max="6" width="9.421875" style="0" bestFit="1" customWidth="1"/>
    <col min="7" max="7" width="27.7109375" style="437" bestFit="1" customWidth="1"/>
    <col min="8" max="8" width="13.28125" style="379" customWidth="1"/>
    <col min="9" max="9" width="2.7109375" style="0" customWidth="1"/>
    <col min="10" max="10" width="8.421875" style="380" bestFit="1" customWidth="1"/>
    <col min="11" max="11" width="10.00390625" style="380" bestFit="1" customWidth="1"/>
    <col min="12" max="12" width="10.00390625" style="381" bestFit="1" customWidth="1"/>
    <col min="13" max="15" width="10.00390625" style="347" bestFit="1" customWidth="1"/>
    <col min="16" max="16" width="1.421875" style="0" customWidth="1"/>
  </cols>
  <sheetData>
    <row r="1" spans="2:16" s="329" customFormat="1" ht="24.75" customHeight="1">
      <c r="B1" s="2641" t="s">
        <v>325</v>
      </c>
      <c r="C1" s="2641"/>
      <c r="D1" s="2641"/>
      <c r="E1" s="2641"/>
      <c r="F1" s="2641"/>
      <c r="G1" s="2641"/>
      <c r="H1" s="2641"/>
      <c r="I1" s="2641"/>
      <c r="J1" s="2641"/>
      <c r="K1" s="2641"/>
      <c r="L1" s="2641"/>
      <c r="M1" s="2641"/>
      <c r="N1" s="2641"/>
      <c r="O1" s="2641"/>
      <c r="P1" s="331"/>
    </row>
    <row r="2" spans="2:15" s="329" customFormat="1" ht="21">
      <c r="B2" s="2641" t="s">
        <v>326</v>
      </c>
      <c r="C2" s="2641"/>
      <c r="D2" s="2641"/>
      <c r="E2" s="2641"/>
      <c r="F2" s="2641"/>
      <c r="G2" s="2641"/>
      <c r="H2" s="2641"/>
      <c r="I2" s="2641"/>
      <c r="J2" s="2641"/>
      <c r="K2" s="2641"/>
      <c r="L2" s="2641"/>
      <c r="M2" s="2641"/>
      <c r="N2" s="2641"/>
      <c r="O2" s="2641"/>
    </row>
    <row r="3" spans="2:15" s="329" customFormat="1" ht="11.25" customHeight="1">
      <c r="B3" s="330"/>
      <c r="C3" s="332"/>
      <c r="D3" s="330"/>
      <c r="E3" s="330"/>
      <c r="F3" s="330"/>
      <c r="G3" s="332"/>
      <c r="H3" s="330"/>
      <c r="I3" s="330"/>
      <c r="J3" s="330"/>
      <c r="K3" s="330"/>
      <c r="L3" s="330"/>
      <c r="M3" s="330"/>
      <c r="N3" s="330"/>
      <c r="O3" s="330"/>
    </row>
    <row r="4" spans="1:16" ht="21" customHeight="1" thickBot="1">
      <c r="A4" s="333"/>
      <c r="B4" s="334" t="s">
        <v>327</v>
      </c>
      <c r="C4" s="335"/>
      <c r="D4" s="335"/>
      <c r="E4" s="336"/>
      <c r="F4" s="336"/>
      <c r="G4" s="336"/>
      <c r="H4" s="337"/>
      <c r="J4" s="338"/>
      <c r="K4" s="338"/>
      <c r="L4" s="338"/>
      <c r="M4" s="338"/>
      <c r="N4" s="338"/>
      <c r="O4" s="338"/>
      <c r="P4" s="339"/>
    </row>
    <row r="5" spans="1:16" ht="21" customHeight="1" thickBot="1">
      <c r="A5" s="333"/>
      <c r="B5" s="433" t="s">
        <v>3</v>
      </c>
      <c r="C5" s="434" t="s">
        <v>328</v>
      </c>
      <c r="D5" s="435" t="s">
        <v>329</v>
      </c>
      <c r="E5" s="435" t="s">
        <v>115</v>
      </c>
      <c r="F5" s="435" t="s">
        <v>7</v>
      </c>
      <c r="G5" s="436" t="s">
        <v>8</v>
      </c>
      <c r="H5" s="433" t="s">
        <v>9</v>
      </c>
      <c r="I5" s="340"/>
      <c r="J5" s="430" t="s">
        <v>10</v>
      </c>
      <c r="K5" s="431" t="s">
        <v>12</v>
      </c>
      <c r="L5" s="431" t="s">
        <v>13</v>
      </c>
      <c r="M5" s="431" t="s">
        <v>119</v>
      </c>
      <c r="N5" s="431" t="s">
        <v>234</v>
      </c>
      <c r="O5" s="432" t="s">
        <v>235</v>
      </c>
      <c r="P5" s="339"/>
    </row>
    <row r="6" spans="1:16" ht="15" customHeight="1">
      <c r="A6" s="341"/>
      <c r="B6" s="342">
        <v>1</v>
      </c>
      <c r="C6" s="343" t="s">
        <v>330</v>
      </c>
      <c r="D6" s="344"/>
      <c r="E6" s="344">
        <v>3022</v>
      </c>
      <c r="F6" s="344">
        <v>612</v>
      </c>
      <c r="G6" s="345" t="s">
        <v>331</v>
      </c>
      <c r="H6" s="346">
        <v>0.015185185185185184</v>
      </c>
      <c r="I6" s="347"/>
      <c r="J6" s="348">
        <v>0.007430555555555555</v>
      </c>
      <c r="K6" s="349">
        <v>0.007025462962962963</v>
      </c>
      <c r="L6" s="349">
        <v>0.007291666666666666</v>
      </c>
      <c r="M6" s="349">
        <v>0.007083333333333333</v>
      </c>
      <c r="N6" s="350">
        <v>0.007754629629629629</v>
      </c>
      <c r="O6" s="351">
        <v>0</v>
      </c>
      <c r="P6" s="339"/>
    </row>
    <row r="7" spans="1:16" ht="15" customHeight="1">
      <c r="A7" s="341"/>
      <c r="B7" s="352">
        <v>2</v>
      </c>
      <c r="C7" s="353" t="s">
        <v>332</v>
      </c>
      <c r="D7" s="354"/>
      <c r="E7" s="354">
        <v>3022</v>
      </c>
      <c r="F7" s="354">
        <v>612</v>
      </c>
      <c r="G7" s="355" t="s">
        <v>331</v>
      </c>
      <c r="H7" s="356">
        <v>0.013043981481481483</v>
      </c>
      <c r="I7" s="347"/>
      <c r="J7" s="357">
        <v>0.005810185185185186</v>
      </c>
      <c r="K7" s="358">
        <v>0.0062499999999999995</v>
      </c>
      <c r="L7" s="358">
        <v>0.005578703703703704</v>
      </c>
      <c r="M7" s="359">
        <v>0.006608796296296297</v>
      </c>
      <c r="N7" s="359">
        <v>0.006435185185185186</v>
      </c>
      <c r="O7" s="360">
        <v>0.005648148148148148</v>
      </c>
      <c r="P7" s="339"/>
    </row>
    <row r="8" spans="1:16" ht="15" customHeight="1">
      <c r="A8" s="341"/>
      <c r="B8" s="352">
        <v>3</v>
      </c>
      <c r="C8" s="353" t="s">
        <v>253</v>
      </c>
      <c r="D8" s="354"/>
      <c r="E8" s="354">
        <v>3006</v>
      </c>
      <c r="F8" s="354">
        <v>102</v>
      </c>
      <c r="G8" s="355" t="s">
        <v>333</v>
      </c>
      <c r="H8" s="356">
        <v>0.012418981481481482</v>
      </c>
      <c r="I8" s="347"/>
      <c r="J8" s="357">
        <v>0.0052662037037037035</v>
      </c>
      <c r="K8" s="358">
        <v>0.004942129629629629</v>
      </c>
      <c r="L8" s="359">
        <v>0.00636574074074074</v>
      </c>
      <c r="M8" s="358">
        <v>0.005520833333333333</v>
      </c>
      <c r="N8" s="358">
        <v>0.0010416666666666667</v>
      </c>
      <c r="O8" s="361">
        <v>0.006053240740740741</v>
      </c>
      <c r="P8" s="339"/>
    </row>
    <row r="9" spans="1:16" ht="15" customHeight="1">
      <c r="A9" s="341"/>
      <c r="B9" s="362">
        <v>4</v>
      </c>
      <c r="C9" s="353" t="s">
        <v>334</v>
      </c>
      <c r="D9" s="354"/>
      <c r="E9" s="354">
        <v>3017</v>
      </c>
      <c r="F9" s="354">
        <v>698</v>
      </c>
      <c r="G9" s="355" t="s">
        <v>335</v>
      </c>
      <c r="H9" s="356">
        <v>0.011226851851851852</v>
      </c>
      <c r="I9" s="347"/>
      <c r="J9" s="363">
        <v>0.005752314814814814</v>
      </c>
      <c r="K9" s="358">
        <v>0.005416666666666667</v>
      </c>
      <c r="L9" s="359">
        <v>0.005474537037037037</v>
      </c>
      <c r="M9" s="358">
        <v>0.005416666666666667</v>
      </c>
      <c r="N9" s="358">
        <v>0.002488425925925926</v>
      </c>
      <c r="O9" s="360">
        <v>0</v>
      </c>
      <c r="P9" s="339"/>
    </row>
    <row r="10" spans="1:16" ht="15" customHeight="1">
      <c r="A10" s="341"/>
      <c r="B10" s="362">
        <v>5</v>
      </c>
      <c r="C10" s="353" t="s">
        <v>336</v>
      </c>
      <c r="D10" s="354"/>
      <c r="E10" s="354">
        <v>3022</v>
      </c>
      <c r="F10" s="354">
        <v>612</v>
      </c>
      <c r="G10" s="355" t="s">
        <v>331</v>
      </c>
      <c r="H10" s="356">
        <v>0.011018518518518518</v>
      </c>
      <c r="I10" s="347"/>
      <c r="J10" s="357">
        <v>0.004722222222222222</v>
      </c>
      <c r="K10" s="358">
        <v>0.005138888888888889</v>
      </c>
      <c r="L10" s="358">
        <v>0.0042824074074074075</v>
      </c>
      <c r="M10" s="358">
        <v>0.0004398148148148148</v>
      </c>
      <c r="N10" s="359">
        <v>0.005486111111111112</v>
      </c>
      <c r="O10" s="361">
        <v>0.005532407407407407</v>
      </c>
      <c r="P10" s="339"/>
    </row>
    <row r="11" spans="1:16" ht="15" customHeight="1">
      <c r="A11" s="341"/>
      <c r="B11" s="362">
        <v>6</v>
      </c>
      <c r="C11" s="364" t="s">
        <v>337</v>
      </c>
      <c r="D11" s="354"/>
      <c r="E11" s="354">
        <v>3006</v>
      </c>
      <c r="F11" s="354">
        <v>194</v>
      </c>
      <c r="G11" s="365" t="s">
        <v>338</v>
      </c>
      <c r="H11" s="356">
        <v>0.008541666666666666</v>
      </c>
      <c r="I11" s="347"/>
      <c r="J11" s="363">
        <v>0.004363425925925926</v>
      </c>
      <c r="K11" s="359">
        <v>0.00417824074074074</v>
      </c>
      <c r="L11" s="358">
        <v>0.002337962962962963</v>
      </c>
      <c r="M11" s="358">
        <v>0.003425925925925926</v>
      </c>
      <c r="N11" s="358">
        <v>0</v>
      </c>
      <c r="O11" s="360">
        <v>0</v>
      </c>
      <c r="P11" s="339"/>
    </row>
    <row r="12" spans="1:16" ht="15" customHeight="1">
      <c r="A12" s="341"/>
      <c r="B12" s="867" t="s">
        <v>318</v>
      </c>
      <c r="C12" s="364" t="s">
        <v>339</v>
      </c>
      <c r="D12" s="354"/>
      <c r="E12" s="354">
        <v>3006</v>
      </c>
      <c r="F12" s="354">
        <v>102</v>
      </c>
      <c r="G12" s="365" t="s">
        <v>333</v>
      </c>
      <c r="H12" s="366"/>
      <c r="I12" s="347"/>
      <c r="J12" s="367"/>
      <c r="K12" s="368"/>
      <c r="L12" s="368"/>
      <c r="M12" s="368"/>
      <c r="N12" s="368"/>
      <c r="O12" s="369"/>
      <c r="P12" s="339"/>
    </row>
    <row r="13" spans="1:16" ht="15" customHeight="1" thickBot="1">
      <c r="A13" s="341"/>
      <c r="B13" s="866"/>
      <c r="C13" s="371" t="s">
        <v>340</v>
      </c>
      <c r="D13" s="372"/>
      <c r="E13" s="372">
        <v>3002</v>
      </c>
      <c r="F13" s="372">
        <v>580</v>
      </c>
      <c r="G13" s="373" t="s">
        <v>341</v>
      </c>
      <c r="H13" s="374"/>
      <c r="I13" s="347"/>
      <c r="J13" s="375"/>
      <c r="K13" s="376"/>
      <c r="L13" s="376"/>
      <c r="M13" s="376"/>
      <c r="N13" s="376"/>
      <c r="O13" s="377"/>
      <c r="P13" s="339"/>
    </row>
    <row r="14" spans="1:16" ht="18.75" customHeight="1">
      <c r="A14" s="333"/>
      <c r="P14" s="339"/>
    </row>
    <row r="15" spans="1:16" ht="21" customHeight="1" thickBot="1">
      <c r="A15" s="333"/>
      <c r="B15" s="334" t="s">
        <v>342</v>
      </c>
      <c r="C15" s="335"/>
      <c r="D15" s="335"/>
      <c r="E15" s="336"/>
      <c r="F15" s="336"/>
      <c r="G15" s="336"/>
      <c r="H15" s="337"/>
      <c r="J15" s="338"/>
      <c r="K15" s="338"/>
      <c r="L15" s="338"/>
      <c r="M15" s="338"/>
      <c r="N15" s="338"/>
      <c r="O15" s="338"/>
      <c r="P15" s="339"/>
    </row>
    <row r="16" spans="1:16" ht="21" customHeight="1" thickBot="1">
      <c r="A16" s="333"/>
      <c r="B16" s="433" t="s">
        <v>3</v>
      </c>
      <c r="C16" s="434" t="s">
        <v>328</v>
      </c>
      <c r="D16" s="435" t="s">
        <v>329</v>
      </c>
      <c r="E16" s="435" t="s">
        <v>115</v>
      </c>
      <c r="F16" s="435" t="s">
        <v>7</v>
      </c>
      <c r="G16" s="436" t="s">
        <v>8</v>
      </c>
      <c r="H16" s="433" t="s">
        <v>9</v>
      </c>
      <c r="I16" s="340"/>
      <c r="J16" s="430" t="s">
        <v>10</v>
      </c>
      <c r="K16" s="431" t="s">
        <v>12</v>
      </c>
      <c r="L16" s="431" t="s">
        <v>13</v>
      </c>
      <c r="M16" s="431" t="s">
        <v>119</v>
      </c>
      <c r="N16" s="431" t="s">
        <v>234</v>
      </c>
      <c r="O16" s="432" t="s">
        <v>235</v>
      </c>
      <c r="P16" s="339"/>
    </row>
    <row r="17" spans="1:16" ht="15" customHeight="1">
      <c r="A17" s="341"/>
      <c r="B17" s="342">
        <v>1</v>
      </c>
      <c r="C17" s="382" t="s">
        <v>343</v>
      </c>
      <c r="D17" s="383" t="s">
        <v>26</v>
      </c>
      <c r="E17" s="383">
        <v>3017</v>
      </c>
      <c r="F17" s="344">
        <v>698</v>
      </c>
      <c r="G17" s="345" t="s">
        <v>335</v>
      </c>
      <c r="H17" s="346">
        <v>0.010613425925925925</v>
      </c>
      <c r="I17" s="347"/>
      <c r="J17" s="384">
        <v>0.003043981481481482</v>
      </c>
      <c r="K17" s="349">
        <v>0.0037731481481481483</v>
      </c>
      <c r="L17" s="350">
        <v>0.005104166666666667</v>
      </c>
      <c r="M17" s="350">
        <v>0.005509259259259259</v>
      </c>
      <c r="N17" s="349">
        <v>0.004340277777777778</v>
      </c>
      <c r="O17" s="351">
        <v>0.004976851851851852</v>
      </c>
      <c r="P17" s="339"/>
    </row>
    <row r="18" spans="1:16" ht="15" customHeight="1">
      <c r="A18" s="341"/>
      <c r="B18" s="352">
        <v>2</v>
      </c>
      <c r="C18" s="385" t="s">
        <v>344</v>
      </c>
      <c r="D18" s="386" t="s">
        <v>26</v>
      </c>
      <c r="E18" s="386">
        <v>3022</v>
      </c>
      <c r="F18" s="386">
        <v>612</v>
      </c>
      <c r="G18" s="355" t="s">
        <v>331</v>
      </c>
      <c r="H18" s="356">
        <v>0.010104166666666668</v>
      </c>
      <c r="I18" s="347"/>
      <c r="J18" s="357">
        <v>0.004039351851851852</v>
      </c>
      <c r="K18" s="358">
        <v>0.00474537037037037</v>
      </c>
      <c r="L18" s="358">
        <v>0.004131944444444444</v>
      </c>
      <c r="M18" s="359">
        <v>0.005115740740740741</v>
      </c>
      <c r="N18" s="359">
        <v>0.0049884259259259265</v>
      </c>
      <c r="O18" s="360">
        <v>0.004976851851851852</v>
      </c>
      <c r="P18" s="339"/>
    </row>
    <row r="19" spans="1:16" ht="15" customHeight="1">
      <c r="A19" s="341"/>
      <c r="B19" s="352">
        <v>3</v>
      </c>
      <c r="C19" s="387" t="s">
        <v>345</v>
      </c>
      <c r="D19" s="386" t="s">
        <v>26</v>
      </c>
      <c r="E19" s="354">
        <v>3017</v>
      </c>
      <c r="F19" s="354">
        <v>698</v>
      </c>
      <c r="G19" s="355" t="s">
        <v>335</v>
      </c>
      <c r="H19" s="356">
        <v>0.007743055555555555</v>
      </c>
      <c r="I19" s="347"/>
      <c r="J19" s="357">
        <v>0.0018981481481481482</v>
      </c>
      <c r="K19" s="359">
        <v>0.003923611111111111</v>
      </c>
      <c r="L19" s="358">
        <v>0.00337962962962963</v>
      </c>
      <c r="M19" s="359">
        <v>0.0038194444444444443</v>
      </c>
      <c r="N19" s="358">
        <v>0.0037037037037037034</v>
      </c>
      <c r="O19" s="360">
        <v>0.002824074074074074</v>
      </c>
      <c r="P19" s="339"/>
    </row>
    <row r="20" spans="1:16" ht="15" customHeight="1">
      <c r="A20" s="341"/>
      <c r="B20" s="362">
        <v>4</v>
      </c>
      <c r="C20" s="385" t="s">
        <v>346</v>
      </c>
      <c r="D20" s="386" t="s">
        <v>26</v>
      </c>
      <c r="E20" s="386">
        <v>3017</v>
      </c>
      <c r="F20" s="386">
        <v>698</v>
      </c>
      <c r="G20" s="355" t="s">
        <v>335</v>
      </c>
      <c r="H20" s="356">
        <v>0.004224537037037037</v>
      </c>
      <c r="I20" s="347"/>
      <c r="J20" s="357">
        <v>0.0010185185185185186</v>
      </c>
      <c r="K20" s="359">
        <v>0.0018634259259259261</v>
      </c>
      <c r="L20" s="359">
        <v>0.002361111111111111</v>
      </c>
      <c r="M20" s="358">
        <v>0</v>
      </c>
      <c r="N20" s="358">
        <v>0</v>
      </c>
      <c r="O20" s="360">
        <v>0</v>
      </c>
      <c r="P20" s="339"/>
    </row>
    <row r="21" spans="1:16" ht="15" customHeight="1" thickBot="1">
      <c r="A21" s="341"/>
      <c r="B21" s="370">
        <v>5</v>
      </c>
      <c r="C21" s="388" t="s">
        <v>347</v>
      </c>
      <c r="D21" s="389" t="s">
        <v>26</v>
      </c>
      <c r="E21" s="389">
        <v>3017</v>
      </c>
      <c r="F21" s="389">
        <v>612</v>
      </c>
      <c r="G21" s="390" t="s">
        <v>331</v>
      </c>
      <c r="H21" s="391">
        <v>0.002442129629629629</v>
      </c>
      <c r="I21" s="347"/>
      <c r="J21" s="392">
        <v>0.0010300925925925926</v>
      </c>
      <c r="K21" s="393">
        <v>0.0013773148148148147</v>
      </c>
      <c r="L21" s="393">
        <v>0.0010648148148148147</v>
      </c>
      <c r="M21" s="394">
        <v>0.0009490740740740741</v>
      </c>
      <c r="N21" s="394">
        <v>0</v>
      </c>
      <c r="O21" s="395">
        <v>0</v>
      </c>
      <c r="P21" s="339"/>
    </row>
    <row r="22" spans="1:16" s="396" customFormat="1" ht="18.75" customHeight="1">
      <c r="A22" s="333"/>
      <c r="G22" s="438"/>
      <c r="H22" s="397"/>
      <c r="L22" s="398"/>
      <c r="P22" s="399"/>
    </row>
    <row r="23" spans="1:15" s="304" customFormat="1" ht="21" customHeight="1" thickBot="1">
      <c r="A23" s="333"/>
      <c r="B23" s="334" t="s">
        <v>348</v>
      </c>
      <c r="C23" s="400"/>
      <c r="D23" s="401"/>
      <c r="E23" s="402"/>
      <c r="F23" s="402"/>
      <c r="G23" s="403"/>
      <c r="H23" s="404"/>
      <c r="J23" s="338"/>
      <c r="K23" s="338"/>
      <c r="L23" s="338"/>
      <c r="M23" s="338"/>
      <c r="N23" s="338"/>
      <c r="O23" s="338"/>
    </row>
    <row r="24" spans="1:16" ht="21" customHeight="1" thickBot="1">
      <c r="A24" s="333"/>
      <c r="B24" s="433" t="s">
        <v>3</v>
      </c>
      <c r="C24" s="434" t="s">
        <v>328</v>
      </c>
      <c r="D24" s="435" t="s">
        <v>329</v>
      </c>
      <c r="E24" s="435" t="s">
        <v>115</v>
      </c>
      <c r="F24" s="435" t="s">
        <v>7</v>
      </c>
      <c r="G24" s="436" t="s">
        <v>8</v>
      </c>
      <c r="H24" s="433" t="s">
        <v>9</v>
      </c>
      <c r="I24" s="340"/>
      <c r="J24" s="430" t="s">
        <v>10</v>
      </c>
      <c r="K24" s="431" t="s">
        <v>12</v>
      </c>
      <c r="L24" s="431" t="s">
        <v>13</v>
      </c>
      <c r="M24" s="431" t="s">
        <v>119</v>
      </c>
      <c r="N24" s="431" t="s">
        <v>234</v>
      </c>
      <c r="O24" s="432" t="s">
        <v>235</v>
      </c>
      <c r="P24" s="339"/>
    </row>
    <row r="25" spans="1:16" s="396" customFormat="1" ht="15" customHeight="1">
      <c r="A25" s="341"/>
      <c r="B25" s="342">
        <v>1</v>
      </c>
      <c r="C25" s="382" t="s">
        <v>349</v>
      </c>
      <c r="D25" s="383" t="s">
        <v>98</v>
      </c>
      <c r="E25" s="383">
        <v>3017</v>
      </c>
      <c r="F25" s="383">
        <v>698</v>
      </c>
      <c r="G25" s="345" t="s">
        <v>335</v>
      </c>
      <c r="H25" s="346">
        <v>0.011145833333333334</v>
      </c>
      <c r="J25" s="384">
        <v>0.00400462962962963</v>
      </c>
      <c r="K25" s="349">
        <v>0.0011342592592592591</v>
      </c>
      <c r="L25" s="350">
        <v>0.005659722222222222</v>
      </c>
      <c r="M25" s="350">
        <v>0.005486111111111112</v>
      </c>
      <c r="N25" s="349">
        <v>0.0013310185185185185</v>
      </c>
      <c r="O25" s="351">
        <v>0.0008333333333333334</v>
      </c>
      <c r="P25" s="399"/>
    </row>
    <row r="26" spans="1:16" s="396" customFormat="1" ht="15" customHeight="1">
      <c r="A26" s="341"/>
      <c r="B26" s="352">
        <v>2</v>
      </c>
      <c r="C26" s="385" t="s">
        <v>350</v>
      </c>
      <c r="D26" s="386" t="s">
        <v>98</v>
      </c>
      <c r="E26" s="386">
        <v>3017</v>
      </c>
      <c r="F26" s="386">
        <v>698</v>
      </c>
      <c r="G26" s="355" t="s">
        <v>335</v>
      </c>
      <c r="H26" s="356">
        <v>0.00980324074074074</v>
      </c>
      <c r="J26" s="357">
        <v>0.0030671296296296297</v>
      </c>
      <c r="K26" s="358">
        <v>0.0043055555555555555</v>
      </c>
      <c r="L26" s="359">
        <v>0.005324074074074075</v>
      </c>
      <c r="M26" s="358">
        <v>0.004409722222222222</v>
      </c>
      <c r="N26" s="358">
        <v>0.0031712962962962958</v>
      </c>
      <c r="O26" s="361">
        <v>0.004479166666666667</v>
      </c>
      <c r="P26" s="399"/>
    </row>
    <row r="27" spans="1:16" s="396" customFormat="1" ht="15" customHeight="1">
      <c r="A27" s="341"/>
      <c r="B27" s="352">
        <v>3</v>
      </c>
      <c r="C27" s="387" t="s">
        <v>351</v>
      </c>
      <c r="D27" s="386" t="s">
        <v>98</v>
      </c>
      <c r="E27" s="386">
        <v>3017</v>
      </c>
      <c r="F27" s="386">
        <v>698</v>
      </c>
      <c r="G27" s="355" t="s">
        <v>335</v>
      </c>
      <c r="H27" s="356">
        <v>0.009340277777777777</v>
      </c>
      <c r="J27" s="363">
        <v>0.004733796296296296</v>
      </c>
      <c r="K27" s="358">
        <v>0.0007291666666666667</v>
      </c>
      <c r="L27" s="359">
        <v>0.004606481481481481</v>
      </c>
      <c r="M27" s="358">
        <v>0.0028819444444444444</v>
      </c>
      <c r="N27" s="358">
        <v>0.003194444444444444</v>
      </c>
      <c r="O27" s="360">
        <v>0.0011458333333333333</v>
      </c>
      <c r="P27" s="399"/>
    </row>
    <row r="28" spans="1:16" s="396" customFormat="1" ht="15" customHeight="1">
      <c r="A28" s="341"/>
      <c r="B28" s="362">
        <v>4</v>
      </c>
      <c r="C28" s="385" t="s">
        <v>352</v>
      </c>
      <c r="D28" s="386" t="s">
        <v>98</v>
      </c>
      <c r="E28" s="386">
        <v>3017</v>
      </c>
      <c r="F28" s="386">
        <v>698</v>
      </c>
      <c r="G28" s="355" t="s">
        <v>335</v>
      </c>
      <c r="H28" s="356">
        <v>0.008414351851851852</v>
      </c>
      <c r="J28" s="357">
        <v>0.002916666666666667</v>
      </c>
      <c r="K28" s="359">
        <v>0.004224537037037037</v>
      </c>
      <c r="L28" s="358">
        <v>0.0032870370370370367</v>
      </c>
      <c r="M28" s="358">
        <v>2.3148148148148147E-05</v>
      </c>
      <c r="N28" s="358">
        <v>0.0036574074074074074</v>
      </c>
      <c r="O28" s="361">
        <v>0.004189814814814815</v>
      </c>
      <c r="P28" s="399"/>
    </row>
    <row r="29" spans="1:16" s="396" customFormat="1" ht="15" customHeight="1">
      <c r="A29" s="341"/>
      <c r="B29" s="362">
        <v>5</v>
      </c>
      <c r="C29" s="387" t="s">
        <v>353</v>
      </c>
      <c r="D29" s="386" t="s">
        <v>98</v>
      </c>
      <c r="E29" s="386">
        <v>3017</v>
      </c>
      <c r="F29" s="386">
        <v>698</v>
      </c>
      <c r="G29" s="355" t="s">
        <v>335</v>
      </c>
      <c r="H29" s="356">
        <v>0.007905092592592592</v>
      </c>
      <c r="J29" s="357">
        <v>0.0037384259259259263</v>
      </c>
      <c r="K29" s="358">
        <v>0.003645833333333333</v>
      </c>
      <c r="L29" s="359">
        <v>0.0038541666666666668</v>
      </c>
      <c r="M29" s="358">
        <v>0.0038194444444444443</v>
      </c>
      <c r="N29" s="359">
        <v>0.004050925925925926</v>
      </c>
      <c r="O29" s="360">
        <v>0.0034953703703703705</v>
      </c>
      <c r="P29" s="399"/>
    </row>
    <row r="30" spans="1:16" s="396" customFormat="1" ht="15" customHeight="1">
      <c r="A30" s="341"/>
      <c r="B30" s="362">
        <v>6</v>
      </c>
      <c r="C30" s="385" t="s">
        <v>354</v>
      </c>
      <c r="D30" s="386" t="s">
        <v>98</v>
      </c>
      <c r="E30" s="386">
        <v>3017</v>
      </c>
      <c r="F30" s="386">
        <v>698</v>
      </c>
      <c r="G30" s="355" t="s">
        <v>335</v>
      </c>
      <c r="H30" s="356">
        <v>0.0077777777777777776</v>
      </c>
      <c r="J30" s="357">
        <v>0.0035416666666666665</v>
      </c>
      <c r="K30" s="358">
        <v>0.0036574074074074074</v>
      </c>
      <c r="L30" s="359">
        <v>0.0038310185185185183</v>
      </c>
      <c r="M30" s="358">
        <v>0.0033333333333333335</v>
      </c>
      <c r="N30" s="359">
        <v>0.003946759259259259</v>
      </c>
      <c r="O30" s="360">
        <v>0.0037962962962962963</v>
      </c>
      <c r="P30" s="399"/>
    </row>
    <row r="31" spans="1:16" s="396" customFormat="1" ht="15" customHeight="1">
      <c r="A31" s="341"/>
      <c r="B31" s="362">
        <v>7</v>
      </c>
      <c r="C31" s="385" t="s">
        <v>355</v>
      </c>
      <c r="D31" s="386" t="s">
        <v>98</v>
      </c>
      <c r="E31" s="386">
        <v>3017</v>
      </c>
      <c r="F31" s="386">
        <v>698</v>
      </c>
      <c r="G31" s="355" t="s">
        <v>335</v>
      </c>
      <c r="H31" s="356">
        <v>0.007453703703703704</v>
      </c>
      <c r="J31" s="357">
        <v>0.0013773148148148147</v>
      </c>
      <c r="K31" s="358">
        <v>6.944444444444444E-05</v>
      </c>
      <c r="L31" s="358">
        <v>0.0021643518518518518</v>
      </c>
      <c r="M31" s="359">
        <v>0.0036805555555555554</v>
      </c>
      <c r="N31" s="358">
        <v>0.0007638888888888889</v>
      </c>
      <c r="O31" s="361">
        <v>0.0037731481481481483</v>
      </c>
      <c r="P31" s="399"/>
    </row>
    <row r="32" spans="1:16" s="396" customFormat="1" ht="15" customHeight="1">
      <c r="A32" s="341"/>
      <c r="B32" s="362">
        <v>8</v>
      </c>
      <c r="C32" s="385" t="s">
        <v>356</v>
      </c>
      <c r="D32" s="386" t="s">
        <v>98</v>
      </c>
      <c r="E32" s="386">
        <v>3006</v>
      </c>
      <c r="F32" s="386">
        <v>194</v>
      </c>
      <c r="G32" s="355" t="s">
        <v>357</v>
      </c>
      <c r="H32" s="356">
        <v>0.005740740740740741</v>
      </c>
      <c r="J32" s="357">
        <v>0.000787037037037037</v>
      </c>
      <c r="K32" s="358">
        <v>0.0020601851851851853</v>
      </c>
      <c r="L32" s="358">
        <v>0.00011574074074074073</v>
      </c>
      <c r="M32" s="359">
        <v>0.0027083333333333334</v>
      </c>
      <c r="N32" s="358">
        <v>0.0013310185185185185</v>
      </c>
      <c r="O32" s="361">
        <v>0.0030324074074074073</v>
      </c>
      <c r="P32" s="399"/>
    </row>
    <row r="33" spans="1:16" s="396" customFormat="1" ht="15" customHeight="1">
      <c r="A33" s="341"/>
      <c r="B33" s="362">
        <v>9</v>
      </c>
      <c r="C33" s="387" t="s">
        <v>358</v>
      </c>
      <c r="D33" s="386" t="s">
        <v>98</v>
      </c>
      <c r="E33" s="386">
        <v>3022</v>
      </c>
      <c r="F33" s="386">
        <v>612</v>
      </c>
      <c r="G33" s="355" t="s">
        <v>331</v>
      </c>
      <c r="H33" s="356">
        <v>0.004675925925925925</v>
      </c>
      <c r="J33" s="357">
        <v>0.0018402777777777777</v>
      </c>
      <c r="K33" s="359">
        <v>0.0023263888888888887</v>
      </c>
      <c r="L33" s="358">
        <v>0.0016087962962962963</v>
      </c>
      <c r="M33" s="358">
        <v>0.0018287037037037037</v>
      </c>
      <c r="N33" s="359">
        <v>0.002349537037037037</v>
      </c>
      <c r="O33" s="360">
        <v>0.0010300925925925926</v>
      </c>
      <c r="P33" s="399"/>
    </row>
    <row r="34" spans="1:16" s="396" customFormat="1" ht="15" customHeight="1">
      <c r="A34" s="341"/>
      <c r="B34" s="867" t="s">
        <v>318</v>
      </c>
      <c r="C34" s="385" t="s">
        <v>359</v>
      </c>
      <c r="D34" s="386" t="s">
        <v>98</v>
      </c>
      <c r="E34" s="386">
        <v>3017</v>
      </c>
      <c r="F34" s="386">
        <v>698</v>
      </c>
      <c r="G34" s="355" t="s">
        <v>335</v>
      </c>
      <c r="H34" s="405"/>
      <c r="J34" s="367"/>
      <c r="K34" s="368"/>
      <c r="L34" s="368"/>
      <c r="M34" s="368"/>
      <c r="N34" s="368"/>
      <c r="O34" s="369"/>
      <c r="P34" s="399"/>
    </row>
    <row r="35" spans="1:16" s="396" customFormat="1" ht="15" customHeight="1">
      <c r="A35" s="341"/>
      <c r="B35" s="868"/>
      <c r="C35" s="387" t="s">
        <v>360</v>
      </c>
      <c r="D35" s="386" t="s">
        <v>98</v>
      </c>
      <c r="E35" s="386">
        <v>3017</v>
      </c>
      <c r="F35" s="386">
        <v>698</v>
      </c>
      <c r="G35" s="355" t="s">
        <v>335</v>
      </c>
      <c r="H35" s="405"/>
      <c r="J35" s="367"/>
      <c r="K35" s="368"/>
      <c r="L35" s="368"/>
      <c r="M35" s="368"/>
      <c r="N35" s="368"/>
      <c r="O35" s="369"/>
      <c r="P35" s="399"/>
    </row>
    <row r="36" spans="1:16" s="396" customFormat="1" ht="15" customHeight="1" thickBot="1">
      <c r="A36" s="341"/>
      <c r="B36" s="866"/>
      <c r="C36" s="406" t="s">
        <v>361</v>
      </c>
      <c r="D36" s="389" t="s">
        <v>98</v>
      </c>
      <c r="E36" s="389">
        <v>3017</v>
      </c>
      <c r="F36" s="389">
        <v>698</v>
      </c>
      <c r="G36" s="390" t="s">
        <v>335</v>
      </c>
      <c r="H36" s="407"/>
      <c r="J36" s="375"/>
      <c r="K36" s="376"/>
      <c r="L36" s="376"/>
      <c r="M36" s="376"/>
      <c r="N36" s="376"/>
      <c r="O36" s="377"/>
      <c r="P36" s="399"/>
    </row>
    <row r="37" spans="1:16" s="396" customFormat="1" ht="24" customHeight="1">
      <c r="A37" s="333"/>
      <c r="G37" s="438"/>
      <c r="H37" s="397"/>
      <c r="L37" s="398"/>
      <c r="P37" s="399"/>
    </row>
    <row r="38" spans="1:16" s="396" customFormat="1" ht="21" customHeight="1" thickBot="1">
      <c r="A38" s="333"/>
      <c r="B38" s="334" t="s">
        <v>362</v>
      </c>
      <c r="C38" s="400"/>
      <c r="D38" s="401"/>
      <c r="E38" s="402"/>
      <c r="F38" s="402"/>
      <c r="G38" s="400"/>
      <c r="H38" s="408"/>
      <c r="P38" s="399"/>
    </row>
    <row r="39" spans="1:16" ht="21" customHeight="1" thickBot="1">
      <c r="A39" s="333"/>
      <c r="B39" s="433" t="s">
        <v>3</v>
      </c>
      <c r="C39" s="434" t="s">
        <v>328</v>
      </c>
      <c r="D39" s="435" t="s">
        <v>329</v>
      </c>
      <c r="E39" s="435" t="s">
        <v>115</v>
      </c>
      <c r="F39" s="435" t="s">
        <v>7</v>
      </c>
      <c r="G39" s="436" t="s">
        <v>8</v>
      </c>
      <c r="H39" s="433" t="s">
        <v>9</v>
      </c>
      <c r="I39" s="340"/>
      <c r="J39" s="430" t="s">
        <v>10</v>
      </c>
      <c r="K39" s="431" t="s">
        <v>12</v>
      </c>
      <c r="L39" s="431" t="s">
        <v>13</v>
      </c>
      <c r="M39" s="431" t="s">
        <v>119</v>
      </c>
      <c r="N39" s="431" t="s">
        <v>234</v>
      </c>
      <c r="O39" s="432" t="s">
        <v>235</v>
      </c>
      <c r="P39" s="339"/>
    </row>
    <row r="40" spans="1:16" s="396" customFormat="1" ht="15" customHeight="1">
      <c r="A40" s="341"/>
      <c r="B40" s="342">
        <v>1</v>
      </c>
      <c r="C40" s="382" t="s">
        <v>345</v>
      </c>
      <c r="D40" s="383" t="s">
        <v>26</v>
      </c>
      <c r="E40" s="383">
        <v>3017</v>
      </c>
      <c r="F40" s="344">
        <v>698</v>
      </c>
      <c r="G40" s="345" t="s">
        <v>335</v>
      </c>
      <c r="H40" s="346">
        <v>0.010613425925925925</v>
      </c>
      <c r="J40" s="384">
        <v>0.0004398148148148148</v>
      </c>
      <c r="K40" s="349">
        <v>0.0005555555555555556</v>
      </c>
      <c r="L40" s="349">
        <v>0.0009606481481481481</v>
      </c>
      <c r="M40" s="349">
        <v>0.0037268518518518514</v>
      </c>
      <c r="N40" s="350">
        <v>0.005208333333333333</v>
      </c>
      <c r="O40" s="409">
        <v>0.005405092592592592</v>
      </c>
      <c r="P40" s="399"/>
    </row>
    <row r="41" spans="1:16" s="396" customFormat="1" ht="15" customHeight="1">
      <c r="A41" s="341"/>
      <c r="B41" s="352">
        <v>2</v>
      </c>
      <c r="C41" s="387" t="s">
        <v>344</v>
      </c>
      <c r="D41" s="386" t="s">
        <v>26</v>
      </c>
      <c r="E41" s="354">
        <v>3022</v>
      </c>
      <c r="F41" s="354">
        <v>612</v>
      </c>
      <c r="G41" s="355" t="s">
        <v>331</v>
      </c>
      <c r="H41" s="356">
        <v>0.010138888888888888</v>
      </c>
      <c r="J41" s="357">
        <v>0.0011226851851851851</v>
      </c>
      <c r="K41" s="358">
        <v>0.004513888888888889</v>
      </c>
      <c r="L41" s="358">
        <v>0.004166666666666667</v>
      </c>
      <c r="M41" s="359">
        <v>0.005358796296296296</v>
      </c>
      <c r="N41" s="358">
        <v>0.0018402777777777777</v>
      </c>
      <c r="O41" s="361">
        <v>0.004780092592592592</v>
      </c>
      <c r="P41" s="399"/>
    </row>
    <row r="42" spans="1:16" s="396" customFormat="1" ht="15" customHeight="1">
      <c r="A42" s="341"/>
      <c r="B42" s="352">
        <v>3</v>
      </c>
      <c r="C42" s="385" t="s">
        <v>346</v>
      </c>
      <c r="D42" s="386" t="s">
        <v>26</v>
      </c>
      <c r="E42" s="386">
        <v>3017</v>
      </c>
      <c r="F42" s="386">
        <v>698</v>
      </c>
      <c r="G42" s="355" t="s">
        <v>335</v>
      </c>
      <c r="H42" s="356">
        <v>0.009618055555555557</v>
      </c>
      <c r="J42" s="357">
        <v>0.0013078703703703705</v>
      </c>
      <c r="K42" s="359">
        <v>0.005023148148148148</v>
      </c>
      <c r="L42" s="358">
        <v>0.0015162037037037036</v>
      </c>
      <c r="M42" s="359">
        <v>0.004594907407407408</v>
      </c>
      <c r="N42" s="358">
        <v>0.00020833333333333335</v>
      </c>
      <c r="O42" s="360">
        <v>0.0026620370370370374</v>
      </c>
      <c r="P42" s="399"/>
    </row>
    <row r="43" spans="1:16" s="396" customFormat="1" ht="15" customHeight="1">
      <c r="A43" s="341"/>
      <c r="B43" s="362">
        <v>4</v>
      </c>
      <c r="C43" s="385" t="s">
        <v>347</v>
      </c>
      <c r="D43" s="386" t="s">
        <v>26</v>
      </c>
      <c r="E43" s="386">
        <v>3022</v>
      </c>
      <c r="F43" s="386">
        <v>612</v>
      </c>
      <c r="G43" s="355" t="s">
        <v>331</v>
      </c>
      <c r="H43" s="356">
        <v>0.009166666666666667</v>
      </c>
      <c r="J43" s="357">
        <v>0.003414351851851852</v>
      </c>
      <c r="K43" s="358">
        <v>0.0021874999999999998</v>
      </c>
      <c r="L43" s="358">
        <v>0.0007523148148148147</v>
      </c>
      <c r="M43" s="359">
        <v>0.004699074074074074</v>
      </c>
      <c r="N43" s="359">
        <v>0.004467592592592593</v>
      </c>
      <c r="O43" s="360">
        <v>0.004247685185185185</v>
      </c>
      <c r="P43" s="399"/>
    </row>
    <row r="44" spans="1:16" s="396" customFormat="1" ht="15" customHeight="1">
      <c r="A44" s="341"/>
      <c r="B44" s="362">
        <v>5</v>
      </c>
      <c r="C44" s="387" t="s">
        <v>363</v>
      </c>
      <c r="D44" s="386" t="s">
        <v>26</v>
      </c>
      <c r="E44" s="354">
        <v>3006</v>
      </c>
      <c r="F44" s="354">
        <v>194</v>
      </c>
      <c r="G44" s="355" t="s">
        <v>364</v>
      </c>
      <c r="H44" s="356">
        <v>0.008067129629629629</v>
      </c>
      <c r="J44" s="357">
        <v>0.0036574074074074074</v>
      </c>
      <c r="K44" s="359">
        <v>0.004340277777777778</v>
      </c>
      <c r="L44" s="359">
        <v>0.0037268518518518514</v>
      </c>
      <c r="M44" s="358">
        <v>0</v>
      </c>
      <c r="N44" s="358">
        <v>0.0023958333333333336</v>
      </c>
      <c r="O44" s="360">
        <v>0.002384259259259259</v>
      </c>
      <c r="P44" s="399"/>
    </row>
    <row r="45" spans="1:16" s="396" customFormat="1" ht="15" customHeight="1">
      <c r="A45" s="341"/>
      <c r="B45" s="362">
        <v>6</v>
      </c>
      <c r="C45" s="387" t="s">
        <v>343</v>
      </c>
      <c r="D45" s="386" t="s">
        <v>26</v>
      </c>
      <c r="E45" s="386">
        <v>3017</v>
      </c>
      <c r="F45" s="354">
        <v>698</v>
      </c>
      <c r="G45" s="355" t="s">
        <v>335</v>
      </c>
      <c r="H45" s="356">
        <v>0.007349537037037036</v>
      </c>
      <c r="J45" s="357">
        <v>0.0011111111111111111</v>
      </c>
      <c r="K45" s="358">
        <v>0.003090277777777778</v>
      </c>
      <c r="L45" s="358">
        <v>0.003414351851851852</v>
      </c>
      <c r="M45" s="359">
        <v>0.0038657407407407408</v>
      </c>
      <c r="N45" s="359">
        <v>0.003483796296296296</v>
      </c>
      <c r="O45" s="360">
        <v>0.002905092592592593</v>
      </c>
      <c r="P45" s="399"/>
    </row>
    <row r="46" spans="1:16" s="396" customFormat="1" ht="15" customHeight="1">
      <c r="A46" s="341"/>
      <c r="B46" s="362">
        <v>7</v>
      </c>
      <c r="C46" s="387" t="s">
        <v>365</v>
      </c>
      <c r="D46" s="386" t="s">
        <v>26</v>
      </c>
      <c r="E46" s="354">
        <v>3022</v>
      </c>
      <c r="F46" s="354">
        <v>612</v>
      </c>
      <c r="G46" s="355" t="s">
        <v>331</v>
      </c>
      <c r="H46" s="356">
        <v>0.007349537037037037</v>
      </c>
      <c r="J46" s="357">
        <v>0.0011226851851851851</v>
      </c>
      <c r="K46" s="358">
        <v>0.0026620370370370374</v>
      </c>
      <c r="L46" s="358">
        <v>0.0033912037037037036</v>
      </c>
      <c r="M46" s="359">
        <v>0.003958333333333334</v>
      </c>
      <c r="N46" s="359">
        <v>0.0033912037037037036</v>
      </c>
      <c r="O46" s="360">
        <v>0.003194444444444444</v>
      </c>
      <c r="P46" s="399"/>
    </row>
    <row r="47" spans="1:16" s="396" customFormat="1" ht="15" customHeight="1">
      <c r="A47" s="341"/>
      <c r="B47" s="362">
        <v>8</v>
      </c>
      <c r="C47" s="387" t="s">
        <v>366</v>
      </c>
      <c r="D47" s="386" t="s">
        <v>26</v>
      </c>
      <c r="E47" s="354">
        <v>3022</v>
      </c>
      <c r="F47" s="354">
        <v>612</v>
      </c>
      <c r="G47" s="355" t="s">
        <v>331</v>
      </c>
      <c r="H47" s="356">
        <v>0.006562500000000001</v>
      </c>
      <c r="J47" s="363">
        <v>0.0034953703703703705</v>
      </c>
      <c r="K47" s="359">
        <v>0.0030671296296296297</v>
      </c>
      <c r="L47" s="358">
        <v>0.0015624999999999999</v>
      </c>
      <c r="M47" s="358">
        <v>0.0017245370370370372</v>
      </c>
      <c r="N47" s="358">
        <v>0.002025462962962963</v>
      </c>
      <c r="O47" s="360">
        <v>0.002199074074074074</v>
      </c>
      <c r="P47" s="399"/>
    </row>
    <row r="48" spans="1:16" s="396" customFormat="1" ht="15" customHeight="1">
      <c r="A48" s="341"/>
      <c r="B48" s="867" t="s">
        <v>318</v>
      </c>
      <c r="C48" s="385" t="s">
        <v>367</v>
      </c>
      <c r="D48" s="386" t="s">
        <v>26</v>
      </c>
      <c r="E48" s="386">
        <v>3022</v>
      </c>
      <c r="F48" s="386">
        <v>612</v>
      </c>
      <c r="G48" s="355" t="s">
        <v>331</v>
      </c>
      <c r="H48" s="405"/>
      <c r="J48" s="367"/>
      <c r="K48" s="368"/>
      <c r="L48" s="368"/>
      <c r="M48" s="368"/>
      <c r="N48" s="368"/>
      <c r="O48" s="369"/>
      <c r="P48" s="399"/>
    </row>
    <row r="49" spans="1:16" s="396" customFormat="1" ht="15" customHeight="1" thickBot="1">
      <c r="A49" s="341"/>
      <c r="B49" s="866"/>
      <c r="C49" s="406" t="s">
        <v>368</v>
      </c>
      <c r="D49" s="389" t="s">
        <v>26</v>
      </c>
      <c r="E49" s="389">
        <v>3017</v>
      </c>
      <c r="F49" s="372">
        <v>698</v>
      </c>
      <c r="G49" s="390" t="s">
        <v>335</v>
      </c>
      <c r="H49" s="407"/>
      <c r="J49" s="375"/>
      <c r="K49" s="376"/>
      <c r="L49" s="376"/>
      <c r="M49" s="376"/>
      <c r="N49" s="376"/>
      <c r="O49" s="377"/>
      <c r="P49" s="399"/>
    </row>
    <row r="50" spans="1:16" s="396" customFormat="1" ht="21.75" customHeight="1">
      <c r="A50" s="333"/>
      <c r="G50" s="438"/>
      <c r="H50" s="397"/>
      <c r="L50" s="398"/>
      <c r="P50" s="399"/>
    </row>
    <row r="51" spans="1:16" s="396" customFormat="1" ht="21" customHeight="1" thickBot="1">
      <c r="A51" s="333"/>
      <c r="B51" s="334" t="s">
        <v>369</v>
      </c>
      <c r="C51" s="410"/>
      <c r="D51" s="411"/>
      <c r="E51" s="412"/>
      <c r="F51" s="412"/>
      <c r="G51" s="410"/>
      <c r="H51" s="408"/>
      <c r="P51" s="399"/>
    </row>
    <row r="52" spans="1:16" ht="21" customHeight="1" thickBot="1">
      <c r="A52" s="333"/>
      <c r="B52" s="433" t="s">
        <v>3</v>
      </c>
      <c r="C52" s="434" t="s">
        <v>328</v>
      </c>
      <c r="D52" s="435" t="s">
        <v>329</v>
      </c>
      <c r="E52" s="435" t="s">
        <v>115</v>
      </c>
      <c r="F52" s="435" t="s">
        <v>7</v>
      </c>
      <c r="G52" s="436" t="s">
        <v>8</v>
      </c>
      <c r="H52" s="433" t="s">
        <v>9</v>
      </c>
      <c r="I52" s="340"/>
      <c r="J52" s="430" t="s">
        <v>10</v>
      </c>
      <c r="K52" s="431" t="s">
        <v>12</v>
      </c>
      <c r="L52" s="431" t="s">
        <v>13</v>
      </c>
      <c r="M52" s="431" t="s">
        <v>119</v>
      </c>
      <c r="N52" s="431" t="s">
        <v>234</v>
      </c>
      <c r="O52" s="432" t="s">
        <v>235</v>
      </c>
      <c r="P52" s="339"/>
    </row>
    <row r="53" spans="1:16" s="396" customFormat="1" ht="15" customHeight="1">
      <c r="A53" s="341"/>
      <c r="B53" s="342">
        <v>1</v>
      </c>
      <c r="C53" s="343" t="s">
        <v>253</v>
      </c>
      <c r="D53" s="344"/>
      <c r="E53" s="344">
        <v>3006</v>
      </c>
      <c r="F53" s="344">
        <v>102</v>
      </c>
      <c r="G53" s="345" t="s">
        <v>333</v>
      </c>
      <c r="H53" s="346">
        <v>0.02109953703703704</v>
      </c>
      <c r="I53" s="413"/>
      <c r="J53" s="384">
        <v>0.009942129629629629</v>
      </c>
      <c r="K53" s="349">
        <v>0.007685185185185185</v>
      </c>
      <c r="L53" s="350">
        <v>0.01064814814814815</v>
      </c>
      <c r="M53" s="349">
        <v>0.0027546296296296294</v>
      </c>
      <c r="N53" s="350">
        <v>0.01045138888888889</v>
      </c>
      <c r="O53" s="351">
        <v>0</v>
      </c>
      <c r="P53" s="399"/>
    </row>
    <row r="54" spans="1:16" ht="15" customHeight="1">
      <c r="A54" s="341"/>
      <c r="B54" s="352">
        <v>2</v>
      </c>
      <c r="C54" s="353" t="s">
        <v>334</v>
      </c>
      <c r="D54" s="354"/>
      <c r="E54" s="354">
        <v>3017</v>
      </c>
      <c r="F54" s="354">
        <v>698</v>
      </c>
      <c r="G54" s="355" t="s">
        <v>335</v>
      </c>
      <c r="H54" s="356">
        <v>0.017569444444444443</v>
      </c>
      <c r="I54" s="413"/>
      <c r="J54" s="357">
        <v>0.00835648148148148</v>
      </c>
      <c r="K54" s="358">
        <v>0.0010763888888888889</v>
      </c>
      <c r="L54" s="358">
        <v>0.0021527777777777778</v>
      </c>
      <c r="M54" s="359">
        <v>0.009212962962962963</v>
      </c>
      <c r="N54" s="358">
        <v>0.0010416666666666667</v>
      </c>
      <c r="O54" s="361">
        <v>0.00835648148148148</v>
      </c>
      <c r="P54" s="339"/>
    </row>
    <row r="55" spans="1:16" ht="15" customHeight="1">
      <c r="A55" s="341"/>
      <c r="B55" s="352">
        <v>3</v>
      </c>
      <c r="C55" s="387" t="s">
        <v>370</v>
      </c>
      <c r="D55" s="354"/>
      <c r="E55" s="354">
        <v>3017</v>
      </c>
      <c r="F55" s="354">
        <v>698</v>
      </c>
      <c r="G55" s="439" t="s">
        <v>335</v>
      </c>
      <c r="H55" s="356">
        <v>0.012638888888888889</v>
      </c>
      <c r="I55" s="396"/>
      <c r="J55" s="357">
        <v>0.00568287037037037</v>
      </c>
      <c r="K55" s="358">
        <v>0.005752314814814814</v>
      </c>
      <c r="L55" s="358">
        <v>0.005497685185185185</v>
      </c>
      <c r="M55" s="359">
        <v>0.006006944444444444</v>
      </c>
      <c r="N55" s="359">
        <v>0.006631944444444445</v>
      </c>
      <c r="O55" s="360">
        <v>0.005902777777777778</v>
      </c>
      <c r="P55" s="339"/>
    </row>
    <row r="56" spans="1:16" ht="15" customHeight="1">
      <c r="A56" s="341"/>
      <c r="B56" s="362">
        <v>4</v>
      </c>
      <c r="C56" s="385" t="s">
        <v>337</v>
      </c>
      <c r="D56" s="386"/>
      <c r="E56" s="386">
        <v>3006</v>
      </c>
      <c r="F56" s="386">
        <v>194</v>
      </c>
      <c r="G56" s="355" t="s">
        <v>371</v>
      </c>
      <c r="H56" s="356">
        <v>0.01230324074074074</v>
      </c>
      <c r="I56" s="413"/>
      <c r="J56" s="357">
        <v>0.004872685185185186</v>
      </c>
      <c r="K56" s="358">
        <v>3.472222222222222E-05</v>
      </c>
      <c r="L56" s="358">
        <v>0</v>
      </c>
      <c r="M56" s="359">
        <v>0.0062268518518518515</v>
      </c>
      <c r="N56" s="359">
        <v>0.006076388888888889</v>
      </c>
      <c r="O56" s="360">
        <v>0</v>
      </c>
      <c r="P56" s="339"/>
    </row>
    <row r="57" spans="1:16" ht="15" customHeight="1">
      <c r="A57" s="341"/>
      <c r="B57" s="362">
        <v>5</v>
      </c>
      <c r="C57" s="387" t="s">
        <v>372</v>
      </c>
      <c r="D57" s="354"/>
      <c r="E57" s="354">
        <v>3017</v>
      </c>
      <c r="F57" s="354">
        <v>698</v>
      </c>
      <c r="G57" s="439" t="s">
        <v>335</v>
      </c>
      <c r="H57" s="356">
        <v>0.012256944444444445</v>
      </c>
      <c r="I57" s="413"/>
      <c r="J57" s="357">
        <v>0.002685185185185185</v>
      </c>
      <c r="K57" s="358">
        <v>0.0025</v>
      </c>
      <c r="L57" s="358">
        <v>0.002511574074074074</v>
      </c>
      <c r="M57" s="358">
        <v>0.004826388888888889</v>
      </c>
      <c r="N57" s="359">
        <v>0.005740740740740742</v>
      </c>
      <c r="O57" s="361">
        <v>0.006516203703703704</v>
      </c>
      <c r="P57" s="339"/>
    </row>
    <row r="58" spans="1:16" ht="15" customHeight="1">
      <c r="A58" s="341"/>
      <c r="B58" s="362">
        <v>6</v>
      </c>
      <c r="C58" s="387" t="s">
        <v>373</v>
      </c>
      <c r="D58" s="354"/>
      <c r="E58" s="354">
        <v>3022</v>
      </c>
      <c r="F58" s="354">
        <v>68</v>
      </c>
      <c r="G58" s="355" t="s">
        <v>374</v>
      </c>
      <c r="H58" s="356">
        <v>0.00869212962962963</v>
      </c>
      <c r="I58" s="413"/>
      <c r="J58" s="363">
        <v>0.004189814814814815</v>
      </c>
      <c r="K58" s="358">
        <v>0.002870370370370371</v>
      </c>
      <c r="L58" s="358">
        <v>0.0017013888888888892</v>
      </c>
      <c r="M58" s="358">
        <v>0.002997685185185185</v>
      </c>
      <c r="N58" s="358">
        <v>0.001597222222222222</v>
      </c>
      <c r="O58" s="361">
        <v>0.004502314814814815</v>
      </c>
      <c r="P58" s="339"/>
    </row>
    <row r="59" spans="1:16" ht="15" customHeight="1">
      <c r="A59" s="341"/>
      <c r="B59" s="362">
        <v>7</v>
      </c>
      <c r="C59" s="364" t="s">
        <v>375</v>
      </c>
      <c r="D59" s="414"/>
      <c r="E59" s="354">
        <v>3002</v>
      </c>
      <c r="F59" s="354">
        <v>580</v>
      </c>
      <c r="G59" s="355" t="s">
        <v>341</v>
      </c>
      <c r="H59" s="356">
        <v>0.008611111111111111</v>
      </c>
      <c r="I59" s="413"/>
      <c r="J59" s="357">
        <v>0.0034027777777777784</v>
      </c>
      <c r="K59" s="358">
        <v>0.0001273148148148148</v>
      </c>
      <c r="L59" s="358">
        <v>0.0002199074074074074</v>
      </c>
      <c r="M59" s="359">
        <v>0.004525462962962963</v>
      </c>
      <c r="N59" s="358">
        <v>0.002534722222222222</v>
      </c>
      <c r="O59" s="361">
        <v>0.004085648148148148</v>
      </c>
      <c r="P59" s="339"/>
    </row>
    <row r="60" spans="1:16" ht="15" customHeight="1">
      <c r="A60" s="341"/>
      <c r="B60" s="362">
        <v>8</v>
      </c>
      <c r="C60" s="387" t="s">
        <v>376</v>
      </c>
      <c r="D60" s="354"/>
      <c r="E60" s="354">
        <v>3017</v>
      </c>
      <c r="F60" s="354">
        <v>698</v>
      </c>
      <c r="G60" s="439" t="s">
        <v>335</v>
      </c>
      <c r="H60" s="356">
        <v>0.00857638888888889</v>
      </c>
      <c r="I60" s="413"/>
      <c r="J60" s="357">
        <v>0.003958333333333334</v>
      </c>
      <c r="K60" s="358">
        <v>0.0011111111111111111</v>
      </c>
      <c r="L60" s="359">
        <v>0.004074074074074075</v>
      </c>
      <c r="M60" s="359">
        <v>0.004502314814814815</v>
      </c>
      <c r="N60" s="358">
        <v>3.472222222222222E-05</v>
      </c>
      <c r="O60" s="360">
        <v>0.0035763888888888894</v>
      </c>
      <c r="P60" s="339"/>
    </row>
    <row r="61" spans="1:16" ht="15" customHeight="1">
      <c r="A61" s="341"/>
      <c r="B61" s="362">
        <v>9</v>
      </c>
      <c r="C61" s="353" t="s">
        <v>340</v>
      </c>
      <c r="D61" s="354"/>
      <c r="E61" s="354">
        <v>3002</v>
      </c>
      <c r="F61" s="354">
        <v>580</v>
      </c>
      <c r="G61" s="355" t="s">
        <v>341</v>
      </c>
      <c r="H61" s="356">
        <v>0.008356481481481482</v>
      </c>
      <c r="I61" s="413"/>
      <c r="J61" s="357">
        <v>0.004074074074074075</v>
      </c>
      <c r="K61" s="359">
        <v>0.004155092592592593</v>
      </c>
      <c r="L61" s="358">
        <v>0.004016203703703703</v>
      </c>
      <c r="M61" s="358">
        <v>0.004143518518518519</v>
      </c>
      <c r="N61" s="359">
        <v>0.004201388888888889</v>
      </c>
      <c r="O61" s="360">
        <v>0.0037962962962962963</v>
      </c>
      <c r="P61" s="339"/>
    </row>
    <row r="62" spans="1:16" ht="15" customHeight="1" thickBot="1">
      <c r="A62" s="341"/>
      <c r="B62" s="370">
        <v>10</v>
      </c>
      <c r="C62" s="388" t="s">
        <v>377</v>
      </c>
      <c r="D62" s="389"/>
      <c r="E62" s="389">
        <v>3006</v>
      </c>
      <c r="F62" s="389">
        <v>194</v>
      </c>
      <c r="G62" s="390" t="s">
        <v>357</v>
      </c>
      <c r="H62" s="391">
        <v>0.007060185185185186</v>
      </c>
      <c r="I62" s="413"/>
      <c r="J62" s="392">
        <v>0.0020949074074074073</v>
      </c>
      <c r="K62" s="394">
        <v>0</v>
      </c>
      <c r="L62" s="394">
        <v>0</v>
      </c>
      <c r="M62" s="393">
        <v>0.0034953703703703705</v>
      </c>
      <c r="N62" s="393">
        <v>0.0035648148148148154</v>
      </c>
      <c r="O62" s="395">
        <v>0.001365740740740741</v>
      </c>
      <c r="P62" s="339"/>
    </row>
    <row r="63" spans="1:16" ht="19.5" customHeight="1">
      <c r="A63" s="333"/>
      <c r="P63" s="339"/>
    </row>
    <row r="64" spans="1:16" s="396" customFormat="1" ht="21" customHeight="1" thickBot="1">
      <c r="A64" s="333"/>
      <c r="B64" s="334" t="s">
        <v>378</v>
      </c>
      <c r="C64" s="410"/>
      <c r="D64" s="411"/>
      <c r="E64" s="412"/>
      <c r="F64" s="412"/>
      <c r="G64" s="410"/>
      <c r="H64" s="408"/>
      <c r="P64" s="399"/>
    </row>
    <row r="65" spans="1:16" ht="21" customHeight="1" thickBot="1">
      <c r="A65" s="333"/>
      <c r="B65" s="433" t="s">
        <v>3</v>
      </c>
      <c r="C65" s="434" t="s">
        <v>328</v>
      </c>
      <c r="D65" s="435" t="s">
        <v>329</v>
      </c>
      <c r="E65" s="435" t="s">
        <v>115</v>
      </c>
      <c r="F65" s="435" t="s">
        <v>7</v>
      </c>
      <c r="G65" s="436" t="s">
        <v>8</v>
      </c>
      <c r="H65" s="433" t="s">
        <v>9</v>
      </c>
      <c r="I65" s="340"/>
      <c r="J65" s="430" t="s">
        <v>10</v>
      </c>
      <c r="K65" s="431" t="s">
        <v>12</v>
      </c>
      <c r="L65" s="431" t="s">
        <v>13</v>
      </c>
      <c r="M65" s="431" t="s">
        <v>119</v>
      </c>
      <c r="N65" s="431" t="s">
        <v>234</v>
      </c>
      <c r="O65" s="432" t="s">
        <v>235</v>
      </c>
      <c r="P65" s="339"/>
    </row>
    <row r="66" spans="1:16" ht="15" customHeight="1">
      <c r="A66" s="341"/>
      <c r="B66" s="342">
        <v>1</v>
      </c>
      <c r="C66" s="343" t="s">
        <v>334</v>
      </c>
      <c r="D66" s="344"/>
      <c r="E66" s="344">
        <v>3017</v>
      </c>
      <c r="F66" s="344">
        <v>698</v>
      </c>
      <c r="G66" s="345" t="s">
        <v>335</v>
      </c>
      <c r="H66" s="346">
        <v>0.016134259259259258</v>
      </c>
      <c r="I66" s="413"/>
      <c r="J66" s="384">
        <v>0.007627314814814815</v>
      </c>
      <c r="K66" s="350">
        <v>0.0078125</v>
      </c>
      <c r="L66" s="350">
        <v>0.00832175925925926</v>
      </c>
      <c r="M66" s="349">
        <v>0</v>
      </c>
      <c r="N66" s="349">
        <v>0</v>
      </c>
      <c r="O66" s="351">
        <v>0</v>
      </c>
      <c r="P66" s="339"/>
    </row>
    <row r="67" spans="1:16" s="396" customFormat="1" ht="15" customHeight="1">
      <c r="A67" s="341"/>
      <c r="B67" s="415">
        <v>2</v>
      </c>
      <c r="C67" s="353" t="s">
        <v>253</v>
      </c>
      <c r="D67" s="354"/>
      <c r="E67" s="354">
        <v>3006</v>
      </c>
      <c r="F67" s="354">
        <v>102</v>
      </c>
      <c r="G67" s="355" t="s">
        <v>333</v>
      </c>
      <c r="H67" s="356">
        <v>0.012673611111111111</v>
      </c>
      <c r="J67" s="357">
        <v>0.00462962962962963</v>
      </c>
      <c r="K67" s="359">
        <v>0.0061574074074074074</v>
      </c>
      <c r="L67" s="359">
        <v>0.006516203703703704</v>
      </c>
      <c r="M67" s="358">
        <v>0</v>
      </c>
      <c r="N67" s="358">
        <v>0.005381944444444445</v>
      </c>
      <c r="O67" s="360">
        <v>0</v>
      </c>
      <c r="P67" s="399"/>
    </row>
    <row r="68" spans="1:16" s="396" customFormat="1" ht="15" customHeight="1">
      <c r="A68" s="341"/>
      <c r="B68" s="352">
        <v>3</v>
      </c>
      <c r="C68" s="387" t="s">
        <v>370</v>
      </c>
      <c r="D68" s="354"/>
      <c r="E68" s="354">
        <v>3017</v>
      </c>
      <c r="F68" s="354">
        <v>698</v>
      </c>
      <c r="G68" s="439" t="s">
        <v>335</v>
      </c>
      <c r="H68" s="356">
        <v>0.011539351851851853</v>
      </c>
      <c r="J68" s="357">
        <v>0.0020717592592592593</v>
      </c>
      <c r="K68" s="359">
        <v>0.0059490740740740745</v>
      </c>
      <c r="L68" s="359">
        <v>0.005590277777777778</v>
      </c>
      <c r="M68" s="358">
        <v>0</v>
      </c>
      <c r="N68" s="358">
        <v>0.005347222222222222</v>
      </c>
      <c r="O68" s="360">
        <v>0.004479166666666667</v>
      </c>
      <c r="P68" s="399"/>
    </row>
    <row r="69" spans="1:16" s="396" customFormat="1" ht="15" customHeight="1">
      <c r="A69" s="341"/>
      <c r="B69" s="416">
        <v>4</v>
      </c>
      <c r="C69" s="387" t="s">
        <v>372</v>
      </c>
      <c r="D69" s="354"/>
      <c r="E69" s="354">
        <v>3017</v>
      </c>
      <c r="F69" s="354">
        <v>698</v>
      </c>
      <c r="G69" s="355" t="s">
        <v>335</v>
      </c>
      <c r="H69" s="356">
        <v>0.010752314814814815</v>
      </c>
      <c r="J69" s="357">
        <v>0.0046875</v>
      </c>
      <c r="K69" s="359">
        <v>0.005474537037037037</v>
      </c>
      <c r="L69" s="358">
        <v>0.00042824074074074075</v>
      </c>
      <c r="M69" s="359">
        <v>0.005277777777777777</v>
      </c>
      <c r="N69" s="358">
        <v>0.0024768518518518516</v>
      </c>
      <c r="O69" s="360">
        <v>0</v>
      </c>
      <c r="P69" s="399"/>
    </row>
    <row r="70" spans="1:16" s="396" customFormat="1" ht="15" customHeight="1">
      <c r="A70" s="341"/>
      <c r="B70" s="362">
        <v>5</v>
      </c>
      <c r="C70" s="387" t="s">
        <v>343</v>
      </c>
      <c r="D70" s="386" t="s">
        <v>26</v>
      </c>
      <c r="E70" s="386">
        <v>3017</v>
      </c>
      <c r="F70" s="354">
        <v>698</v>
      </c>
      <c r="G70" s="355" t="s">
        <v>335</v>
      </c>
      <c r="H70" s="356">
        <v>0.008923611111111111</v>
      </c>
      <c r="J70" s="357">
        <v>0.0038888888888888883</v>
      </c>
      <c r="K70" s="358">
        <v>0.0037500000000000003</v>
      </c>
      <c r="L70" s="358">
        <v>0.0029282407407407412</v>
      </c>
      <c r="M70" s="358">
        <v>0.003263888888888889</v>
      </c>
      <c r="N70" s="359">
        <v>0.00431712962962963</v>
      </c>
      <c r="O70" s="361">
        <v>0.004606481481481481</v>
      </c>
      <c r="P70" s="399"/>
    </row>
    <row r="71" spans="1:16" s="396" customFormat="1" ht="15" customHeight="1">
      <c r="A71" s="341"/>
      <c r="B71" s="416">
        <v>6</v>
      </c>
      <c r="C71" s="387" t="s">
        <v>373</v>
      </c>
      <c r="D71" s="354"/>
      <c r="E71" s="417">
        <v>3022</v>
      </c>
      <c r="F71" s="354">
        <v>68</v>
      </c>
      <c r="G71" s="355" t="s">
        <v>374</v>
      </c>
      <c r="H71" s="356">
        <v>0.005601851851851853</v>
      </c>
      <c r="J71" s="357">
        <v>0.0009027777777777778</v>
      </c>
      <c r="K71" s="358">
        <v>0.0014351851851851854</v>
      </c>
      <c r="L71" s="358">
        <v>0.0013541666666666667</v>
      </c>
      <c r="M71" s="358">
        <v>0.0009259259259259259</v>
      </c>
      <c r="N71" s="359">
        <v>0.0029745370370370373</v>
      </c>
      <c r="O71" s="361">
        <v>0.002627314814814815</v>
      </c>
      <c r="P71" s="399"/>
    </row>
    <row r="72" spans="1:16" ht="15" customHeight="1" thickBot="1">
      <c r="A72" s="341"/>
      <c r="B72" s="370" t="s">
        <v>318</v>
      </c>
      <c r="C72" s="371" t="s">
        <v>339</v>
      </c>
      <c r="D72" s="372"/>
      <c r="E72" s="372">
        <v>3006</v>
      </c>
      <c r="F72" s="372">
        <v>102</v>
      </c>
      <c r="G72" s="373" t="s">
        <v>333</v>
      </c>
      <c r="H72" s="418"/>
      <c r="J72" s="375"/>
      <c r="K72" s="376"/>
      <c r="L72" s="376"/>
      <c r="M72" s="376"/>
      <c r="N72" s="376"/>
      <c r="O72" s="377"/>
      <c r="P72" s="339"/>
    </row>
    <row r="73" spans="1:16" s="396" customFormat="1" ht="24.75" customHeight="1">
      <c r="A73" s="333"/>
      <c r="G73" s="438"/>
      <c r="H73" s="397"/>
      <c r="L73" s="398"/>
      <c r="P73" s="399"/>
    </row>
    <row r="74" spans="1:16" s="396" customFormat="1" ht="21" customHeight="1" thickBot="1">
      <c r="A74" s="333"/>
      <c r="B74" s="419" t="s">
        <v>379</v>
      </c>
      <c r="C74" s="420"/>
      <c r="D74" s="420"/>
      <c r="E74" s="421"/>
      <c r="F74" s="421"/>
      <c r="G74" s="421"/>
      <c r="H74" s="422"/>
      <c r="J74" s="338"/>
      <c r="K74" s="338"/>
      <c r="L74" s="338"/>
      <c r="M74" s="338"/>
      <c r="N74" s="338"/>
      <c r="O74" s="338"/>
      <c r="P74" s="399"/>
    </row>
    <row r="75" spans="1:16" ht="21" customHeight="1" thickBot="1">
      <c r="A75" s="333"/>
      <c r="B75" s="433" t="s">
        <v>3</v>
      </c>
      <c r="C75" s="434" t="s">
        <v>328</v>
      </c>
      <c r="D75" s="435" t="s">
        <v>329</v>
      </c>
      <c r="E75" s="435" t="s">
        <v>115</v>
      </c>
      <c r="F75" s="435" t="s">
        <v>7</v>
      </c>
      <c r="G75" s="436" t="s">
        <v>8</v>
      </c>
      <c r="H75" s="433" t="s">
        <v>9</v>
      </c>
      <c r="I75" s="340"/>
      <c r="J75" s="430" t="s">
        <v>10</v>
      </c>
      <c r="K75" s="431" t="s">
        <v>12</v>
      </c>
      <c r="L75" s="431" t="s">
        <v>13</v>
      </c>
      <c r="M75" s="431" t="s">
        <v>119</v>
      </c>
      <c r="N75" s="431" t="s">
        <v>234</v>
      </c>
      <c r="O75" s="432" t="s">
        <v>235</v>
      </c>
      <c r="P75" s="339"/>
    </row>
    <row r="76" spans="1:16" s="396" customFormat="1" ht="15" customHeight="1">
      <c r="A76" s="341"/>
      <c r="B76" s="342">
        <v>1</v>
      </c>
      <c r="C76" s="343" t="s">
        <v>253</v>
      </c>
      <c r="D76" s="344"/>
      <c r="E76" s="344">
        <v>3006</v>
      </c>
      <c r="F76" s="344">
        <v>102</v>
      </c>
      <c r="G76" s="345" t="s">
        <v>333</v>
      </c>
      <c r="H76" s="346">
        <v>0.013912037037037035</v>
      </c>
      <c r="J76" s="384">
        <v>0.00018518518518518518</v>
      </c>
      <c r="K76" s="349">
        <v>0.002824074074074074</v>
      </c>
      <c r="L76" s="350">
        <v>0.0072106481481481475</v>
      </c>
      <c r="M76" s="350">
        <v>0.006701388888888889</v>
      </c>
      <c r="N76" s="349">
        <v>0</v>
      </c>
      <c r="O76" s="351">
        <v>0</v>
      </c>
      <c r="P76" s="423"/>
    </row>
    <row r="77" spans="1:16" s="396" customFormat="1" ht="15" customHeight="1">
      <c r="A77" s="341"/>
      <c r="B77" s="352">
        <v>2</v>
      </c>
      <c r="C77" s="353" t="s">
        <v>334</v>
      </c>
      <c r="D77" s="354"/>
      <c r="E77" s="354">
        <v>3017</v>
      </c>
      <c r="F77" s="354">
        <v>698</v>
      </c>
      <c r="G77" s="355" t="s">
        <v>335</v>
      </c>
      <c r="H77" s="356">
        <v>0.013287037037037036</v>
      </c>
      <c r="I77" s="413"/>
      <c r="J77" s="357">
        <v>0.005624999999999999</v>
      </c>
      <c r="K77" s="358">
        <v>0.0052662037037037035</v>
      </c>
      <c r="L77" s="359">
        <v>0.00673611111111111</v>
      </c>
      <c r="M77" s="358">
        <v>0</v>
      </c>
      <c r="N77" s="358">
        <v>0.0022337962962962967</v>
      </c>
      <c r="O77" s="361">
        <v>0.006550925925925926</v>
      </c>
      <c r="P77" s="423"/>
    </row>
    <row r="78" spans="1:16" s="396" customFormat="1" ht="15" customHeight="1">
      <c r="A78" s="341"/>
      <c r="B78" s="352">
        <v>3</v>
      </c>
      <c r="C78" s="364" t="s">
        <v>375</v>
      </c>
      <c r="D78" s="424"/>
      <c r="E78" s="354">
        <v>3002</v>
      </c>
      <c r="F78" s="354">
        <v>580</v>
      </c>
      <c r="G78" s="365" t="s">
        <v>341</v>
      </c>
      <c r="H78" s="356">
        <v>0.01025462962962963</v>
      </c>
      <c r="J78" s="357">
        <v>0.0037384259259259263</v>
      </c>
      <c r="K78" s="358">
        <v>0.002314814814814815</v>
      </c>
      <c r="L78" s="359">
        <v>0.005208333333333333</v>
      </c>
      <c r="M78" s="359">
        <v>0.005046296296296296</v>
      </c>
      <c r="N78" s="358">
        <v>0.004247685185185185</v>
      </c>
      <c r="O78" s="360">
        <v>0</v>
      </c>
      <c r="P78" s="423"/>
    </row>
    <row r="79" spans="1:16" s="396" customFormat="1" ht="15" customHeight="1">
      <c r="A79" s="341"/>
      <c r="B79" s="362">
        <v>4</v>
      </c>
      <c r="C79" s="387" t="s">
        <v>370</v>
      </c>
      <c r="D79" s="354"/>
      <c r="E79" s="354">
        <v>3017</v>
      </c>
      <c r="F79" s="354">
        <v>698</v>
      </c>
      <c r="G79" s="439" t="s">
        <v>335</v>
      </c>
      <c r="H79" s="356">
        <v>0.009756944444444445</v>
      </c>
      <c r="J79" s="357">
        <v>0.004039351851851852</v>
      </c>
      <c r="K79" s="358">
        <v>0.0038425925925925923</v>
      </c>
      <c r="L79" s="358">
        <v>0.0037152777777777774</v>
      </c>
      <c r="M79" s="358">
        <v>0</v>
      </c>
      <c r="N79" s="359">
        <v>0.004699074074074074</v>
      </c>
      <c r="O79" s="361">
        <v>0.0050578703703703706</v>
      </c>
      <c r="P79" s="423"/>
    </row>
    <row r="80" spans="1:16" s="396" customFormat="1" ht="15" customHeight="1">
      <c r="A80" s="341"/>
      <c r="B80" s="362">
        <v>5</v>
      </c>
      <c r="C80" s="387" t="s">
        <v>373</v>
      </c>
      <c r="D80" s="354"/>
      <c r="E80" s="354">
        <v>3022</v>
      </c>
      <c r="F80" s="354">
        <v>68</v>
      </c>
      <c r="G80" s="355" t="s">
        <v>374</v>
      </c>
      <c r="H80" s="356">
        <v>0.008576388888888889</v>
      </c>
      <c r="J80" s="357">
        <v>0.0016550925925925926</v>
      </c>
      <c r="K80" s="358">
        <v>0.002314814814814815</v>
      </c>
      <c r="L80" s="359">
        <v>0.004733796296296296</v>
      </c>
      <c r="M80" s="358">
        <v>0.002314814814814815</v>
      </c>
      <c r="N80" s="358">
        <v>0.001712962962962963</v>
      </c>
      <c r="O80" s="361">
        <v>0.0038425925925925923</v>
      </c>
      <c r="P80" s="423"/>
    </row>
    <row r="81" spans="1:16" ht="15" customHeight="1">
      <c r="A81" s="341"/>
      <c r="B81" s="362">
        <v>6</v>
      </c>
      <c r="C81" s="364" t="s">
        <v>340</v>
      </c>
      <c r="D81" s="354"/>
      <c r="E81" s="354">
        <v>3002</v>
      </c>
      <c r="F81" s="354">
        <v>580</v>
      </c>
      <c r="G81" s="365" t="s">
        <v>341</v>
      </c>
      <c r="H81" s="356">
        <v>0.00832175925925926</v>
      </c>
      <c r="I81" s="396"/>
      <c r="J81" s="357">
        <v>0.003587962962962963</v>
      </c>
      <c r="K81" s="359">
        <v>0.003923611111111111</v>
      </c>
      <c r="L81" s="358">
        <v>0.0037037037037037034</v>
      </c>
      <c r="M81" s="358">
        <v>0.0034027777777777784</v>
      </c>
      <c r="N81" s="359">
        <v>0.004398148148148148</v>
      </c>
      <c r="O81" s="360">
        <v>0.0023958333333333336</v>
      </c>
      <c r="P81" s="339"/>
    </row>
    <row r="82" spans="1:16" ht="15" customHeight="1">
      <c r="A82" s="341"/>
      <c r="B82" s="362">
        <v>7</v>
      </c>
      <c r="C82" s="387" t="s">
        <v>372</v>
      </c>
      <c r="D82" s="354"/>
      <c r="E82" s="354">
        <v>3017</v>
      </c>
      <c r="F82" s="354">
        <v>698</v>
      </c>
      <c r="G82" s="439" t="s">
        <v>335</v>
      </c>
      <c r="H82" s="356">
        <v>0.008182870370370372</v>
      </c>
      <c r="I82" s="413"/>
      <c r="J82" s="357">
        <v>0.0013773148148148147</v>
      </c>
      <c r="K82" s="358">
        <v>0.0030324074074074073</v>
      </c>
      <c r="L82" s="358">
        <v>0.003148148148148148</v>
      </c>
      <c r="M82" s="358">
        <v>0.002361111111111111</v>
      </c>
      <c r="N82" s="359">
        <v>0.004201388888888889</v>
      </c>
      <c r="O82" s="361">
        <v>0.003981481481481482</v>
      </c>
      <c r="P82" s="339"/>
    </row>
    <row r="83" spans="1:16" ht="15" customHeight="1">
      <c r="A83" s="341"/>
      <c r="B83" s="362">
        <v>8</v>
      </c>
      <c r="C83" s="387" t="s">
        <v>345</v>
      </c>
      <c r="D83" s="386" t="s">
        <v>26</v>
      </c>
      <c r="E83" s="386">
        <v>3017</v>
      </c>
      <c r="F83" s="354">
        <v>698</v>
      </c>
      <c r="G83" s="355" t="s">
        <v>335</v>
      </c>
      <c r="H83" s="356">
        <v>0.008136574074074074</v>
      </c>
      <c r="I83" s="396"/>
      <c r="J83" s="363">
        <v>0.004039351851851852</v>
      </c>
      <c r="K83" s="359">
        <v>0.004097222222222223</v>
      </c>
      <c r="L83" s="358">
        <v>0.0010300925925925926</v>
      </c>
      <c r="M83" s="358">
        <v>0</v>
      </c>
      <c r="N83" s="358">
        <v>0.0037152777777777774</v>
      </c>
      <c r="O83" s="360">
        <v>0</v>
      </c>
      <c r="P83" s="339"/>
    </row>
    <row r="84" spans="1:16" s="396" customFormat="1" ht="15" customHeight="1">
      <c r="A84" s="341"/>
      <c r="B84" s="362">
        <v>9</v>
      </c>
      <c r="C84" s="364" t="s">
        <v>346</v>
      </c>
      <c r="D84" s="354" t="s">
        <v>26</v>
      </c>
      <c r="E84" s="354">
        <v>3017</v>
      </c>
      <c r="F84" s="354">
        <v>698</v>
      </c>
      <c r="G84" s="365" t="s">
        <v>335</v>
      </c>
      <c r="H84" s="356">
        <v>0.004849537037037038</v>
      </c>
      <c r="I84" s="413"/>
      <c r="J84" s="357">
        <v>0.0012962962962962963</v>
      </c>
      <c r="K84" s="358">
        <v>0.001412037037037037</v>
      </c>
      <c r="L84" s="358">
        <v>0</v>
      </c>
      <c r="M84" s="358">
        <v>0.00037037037037037035</v>
      </c>
      <c r="N84" s="359">
        <v>0.0014467592592592594</v>
      </c>
      <c r="O84" s="361">
        <v>0.0034027777777777784</v>
      </c>
      <c r="P84" s="423"/>
    </row>
    <row r="85" spans="1:16" s="396" customFormat="1" ht="15" customHeight="1">
      <c r="A85" s="341"/>
      <c r="B85" s="867" t="s">
        <v>318</v>
      </c>
      <c r="C85" s="364" t="s">
        <v>339</v>
      </c>
      <c r="D85" s="354"/>
      <c r="E85" s="354">
        <v>3006</v>
      </c>
      <c r="F85" s="354">
        <v>102</v>
      </c>
      <c r="G85" s="365" t="s">
        <v>333</v>
      </c>
      <c r="H85" s="425"/>
      <c r="I85"/>
      <c r="J85" s="367"/>
      <c r="K85" s="368"/>
      <c r="L85" s="368"/>
      <c r="M85" s="368"/>
      <c r="N85" s="368"/>
      <c r="O85" s="369"/>
      <c r="P85" s="423"/>
    </row>
    <row r="86" spans="1:16" s="396" customFormat="1" ht="15" customHeight="1" thickBot="1">
      <c r="A86" s="341"/>
      <c r="B86" s="866"/>
      <c r="C86" s="388" t="s">
        <v>350</v>
      </c>
      <c r="D86" s="389" t="s">
        <v>98</v>
      </c>
      <c r="E86" s="389">
        <v>3017</v>
      </c>
      <c r="F86" s="389">
        <v>698</v>
      </c>
      <c r="G86" s="390" t="s">
        <v>335</v>
      </c>
      <c r="H86" s="407"/>
      <c r="J86" s="375"/>
      <c r="K86" s="376"/>
      <c r="L86" s="376"/>
      <c r="M86" s="376"/>
      <c r="N86" s="376"/>
      <c r="O86" s="377"/>
      <c r="P86" s="423"/>
    </row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  <row r="1578" ht="21" customHeight="1"/>
    <row r="1579" ht="21" customHeight="1"/>
    <row r="1580" ht="21" customHeight="1"/>
    <row r="1581" ht="21" customHeight="1"/>
    <row r="1582" ht="21" customHeight="1"/>
    <row r="1583" ht="21" customHeight="1"/>
    <row r="1584" ht="21" customHeight="1"/>
    <row r="1585" ht="21" customHeight="1"/>
    <row r="1586" ht="21" customHeight="1"/>
    <row r="1587" ht="21" customHeight="1"/>
    <row r="1588" ht="21" customHeight="1"/>
    <row r="1589" ht="21" customHeight="1"/>
    <row r="1590" ht="21" customHeight="1"/>
    <row r="1591" ht="21" customHeight="1"/>
    <row r="1592" ht="21" customHeight="1"/>
    <row r="1593" ht="21" customHeight="1"/>
    <row r="1594" ht="21" customHeight="1"/>
    <row r="1595" ht="21" customHeight="1"/>
    <row r="1596" ht="21" customHeight="1"/>
    <row r="1597" ht="21" customHeight="1"/>
    <row r="1598" ht="21" customHeight="1"/>
    <row r="1599" ht="21" customHeight="1"/>
    <row r="1600" ht="21" customHeight="1"/>
    <row r="1601" ht="21" customHeight="1"/>
    <row r="1602" ht="21" customHeight="1"/>
    <row r="1603" ht="21" customHeight="1"/>
    <row r="1604" ht="21" customHeight="1"/>
    <row r="1605" ht="21" customHeight="1"/>
    <row r="1606" ht="21" customHeight="1"/>
    <row r="1607" ht="21" customHeight="1"/>
    <row r="1608" ht="21" customHeight="1"/>
    <row r="1609" ht="21" customHeight="1"/>
    <row r="1610" ht="21" customHeight="1"/>
    <row r="1611" ht="21" customHeight="1"/>
    <row r="1612" ht="21" customHeight="1"/>
    <row r="1613" ht="21" customHeight="1"/>
    <row r="1614" ht="21" customHeight="1"/>
    <row r="1615" ht="21" customHeight="1"/>
    <row r="1616" ht="21" customHeight="1"/>
    <row r="1617" ht="21" customHeight="1"/>
    <row r="1618" ht="21" customHeight="1"/>
    <row r="1619" ht="21" customHeight="1"/>
    <row r="1620" ht="21" customHeight="1"/>
    <row r="1621" ht="21" customHeight="1"/>
    <row r="1622" ht="21" customHeight="1"/>
    <row r="1623" ht="21" customHeight="1"/>
    <row r="1624" ht="21" customHeight="1"/>
    <row r="1625" ht="21" customHeight="1"/>
    <row r="1626" ht="21" customHeight="1"/>
    <row r="1627" ht="21" customHeight="1"/>
    <row r="1628" ht="21" customHeight="1"/>
    <row r="1629" ht="21" customHeight="1"/>
    <row r="1630" ht="21" customHeight="1"/>
    <row r="1631" ht="21" customHeight="1"/>
    <row r="1632" ht="21" customHeight="1"/>
    <row r="1633" ht="21" customHeight="1"/>
    <row r="1634" ht="21" customHeight="1"/>
    <row r="1635" ht="21" customHeight="1"/>
    <row r="1636" ht="21" customHeight="1"/>
    <row r="1637" ht="21" customHeight="1"/>
    <row r="1638" ht="21" customHeight="1"/>
    <row r="1639" ht="21" customHeight="1"/>
    <row r="1640" ht="21" customHeight="1"/>
    <row r="1641" ht="21" customHeight="1"/>
    <row r="1642" ht="21" customHeight="1"/>
    <row r="1643" ht="21" customHeight="1"/>
    <row r="1644" ht="21" customHeight="1"/>
    <row r="1645" ht="21" customHeight="1"/>
    <row r="1646" ht="21" customHeight="1"/>
    <row r="1647" ht="21" customHeight="1"/>
    <row r="1648" ht="21" customHeight="1"/>
    <row r="1649" ht="21" customHeight="1"/>
    <row r="1650" ht="21" customHeight="1"/>
    <row r="1651" ht="21" customHeight="1"/>
    <row r="1652" ht="21" customHeight="1"/>
    <row r="1653" ht="21" customHeight="1"/>
    <row r="1654" ht="21" customHeight="1"/>
    <row r="1655" ht="21" customHeight="1"/>
    <row r="1656" ht="21" customHeight="1"/>
    <row r="1657" ht="21" customHeight="1"/>
    <row r="1658" ht="21" customHeight="1"/>
    <row r="1659" ht="21" customHeight="1"/>
    <row r="1660" ht="21" customHeight="1"/>
    <row r="1661" ht="21" customHeight="1"/>
    <row r="1662" ht="21" customHeight="1"/>
    <row r="1663" ht="21" customHeight="1"/>
    <row r="1664" ht="21" customHeight="1"/>
    <row r="1665" ht="21" customHeight="1"/>
    <row r="1666" ht="21" customHeight="1"/>
    <row r="1667" ht="21" customHeight="1"/>
    <row r="1668" ht="21" customHeight="1"/>
    <row r="1669" ht="21" customHeight="1"/>
    <row r="1670" ht="21" customHeight="1"/>
    <row r="1671" ht="21" customHeight="1"/>
    <row r="1672" ht="21" customHeight="1"/>
    <row r="1673" ht="21" customHeight="1"/>
    <row r="1674" ht="21" customHeight="1"/>
    <row r="1675" ht="21" customHeight="1"/>
    <row r="1676" ht="21" customHeight="1"/>
    <row r="1677" ht="21" customHeight="1"/>
    <row r="1678" ht="21" customHeight="1"/>
    <row r="1679" ht="21" customHeight="1"/>
    <row r="1680" ht="21" customHeight="1"/>
    <row r="1681" ht="21" customHeight="1"/>
    <row r="1682" ht="21" customHeight="1"/>
    <row r="1683" ht="21" customHeight="1"/>
    <row r="1684" ht="21" customHeight="1"/>
    <row r="1685" ht="21" customHeight="1"/>
    <row r="1686" ht="21" customHeight="1"/>
    <row r="1687" ht="21" customHeight="1"/>
    <row r="1688" ht="21" customHeight="1"/>
    <row r="1689" ht="21" customHeight="1"/>
    <row r="1690" ht="21" customHeight="1"/>
    <row r="1691" ht="21" customHeight="1"/>
    <row r="1692" ht="21" customHeight="1"/>
    <row r="1693" ht="21" customHeight="1"/>
    <row r="1694" ht="21" customHeight="1"/>
    <row r="1695" ht="21" customHeight="1"/>
    <row r="1696" ht="21" customHeight="1"/>
    <row r="1697" ht="21" customHeight="1"/>
    <row r="1698" ht="21" customHeight="1"/>
    <row r="1699" ht="21" customHeight="1"/>
    <row r="1700" ht="21" customHeight="1"/>
    <row r="1701" ht="21" customHeight="1"/>
    <row r="1702" ht="21" customHeight="1"/>
    <row r="1703" ht="21" customHeight="1"/>
    <row r="1704" ht="21" customHeight="1"/>
    <row r="1705" ht="21" customHeight="1"/>
    <row r="1706" ht="21" customHeight="1"/>
    <row r="1707" ht="21" customHeight="1"/>
    <row r="1708" ht="21" customHeight="1"/>
    <row r="1709" ht="21" customHeight="1"/>
    <row r="1710" ht="21" customHeight="1"/>
    <row r="1711" ht="21" customHeight="1"/>
    <row r="1712" ht="21" customHeight="1"/>
    <row r="1713" ht="21" customHeight="1"/>
    <row r="1714" ht="21" customHeight="1"/>
    <row r="1715" ht="21" customHeight="1"/>
    <row r="1716" ht="21" customHeight="1"/>
    <row r="1717" ht="21" customHeight="1"/>
    <row r="1718" ht="21" customHeight="1"/>
    <row r="1719" ht="21" customHeight="1"/>
    <row r="1720" ht="21" customHeight="1"/>
    <row r="1721" ht="21" customHeight="1"/>
    <row r="1722" ht="21" customHeight="1"/>
    <row r="1723" ht="21" customHeight="1"/>
    <row r="1724" ht="21" customHeight="1"/>
    <row r="1725" ht="21" customHeight="1"/>
    <row r="1726" ht="21" customHeight="1"/>
    <row r="1727" ht="21" customHeight="1"/>
    <row r="1728" ht="21" customHeight="1"/>
    <row r="1729" ht="21" customHeight="1"/>
    <row r="1730" ht="21" customHeight="1"/>
    <row r="1731" ht="21" customHeight="1"/>
    <row r="1732" ht="21" customHeight="1"/>
    <row r="1733" ht="21" customHeight="1"/>
    <row r="1734" ht="21" customHeight="1"/>
    <row r="1735" ht="21" customHeight="1"/>
    <row r="1736" ht="21" customHeight="1"/>
    <row r="1737" ht="21" customHeight="1"/>
    <row r="1738" ht="21" customHeight="1"/>
    <row r="1739" ht="21" customHeight="1"/>
    <row r="1740" ht="21" customHeight="1"/>
    <row r="1741" ht="21" customHeight="1"/>
    <row r="1742" ht="21" customHeight="1"/>
    <row r="1743" ht="21" customHeight="1"/>
    <row r="1744" ht="21" customHeight="1"/>
    <row r="1745" ht="21" customHeight="1"/>
    <row r="1746" ht="21" customHeight="1"/>
    <row r="1747" ht="21" customHeight="1"/>
    <row r="1748" ht="21" customHeight="1"/>
    <row r="1749" ht="21" customHeight="1"/>
    <row r="1750" ht="21" customHeight="1"/>
    <row r="1751" ht="21" customHeight="1"/>
    <row r="1752" ht="21" customHeight="1"/>
    <row r="1753" ht="21" customHeight="1"/>
    <row r="1754" ht="21" customHeight="1"/>
    <row r="1755" ht="21" customHeight="1"/>
    <row r="1756" ht="21" customHeight="1"/>
    <row r="1757" ht="21" customHeight="1"/>
    <row r="1758" ht="21" customHeight="1"/>
    <row r="1759" ht="21" customHeight="1"/>
    <row r="1760" ht="21" customHeight="1"/>
    <row r="1761" ht="21" customHeight="1"/>
    <row r="1762" ht="21" customHeight="1"/>
    <row r="1763" ht="21" customHeight="1"/>
    <row r="1764" ht="21" customHeight="1"/>
    <row r="1765" ht="21" customHeight="1"/>
    <row r="1766" ht="21" customHeight="1"/>
    <row r="1767" ht="21" customHeight="1"/>
    <row r="1768" ht="21" customHeight="1"/>
    <row r="1769" ht="21" customHeight="1"/>
    <row r="1770" ht="21" customHeight="1"/>
    <row r="1771" ht="21" customHeight="1"/>
    <row r="1772" ht="21" customHeight="1"/>
    <row r="1773" ht="21" customHeight="1"/>
    <row r="1774" ht="21" customHeight="1"/>
    <row r="1775" ht="21" customHeight="1"/>
    <row r="1776" ht="21" customHeight="1"/>
    <row r="1777" ht="21" customHeight="1"/>
    <row r="1778" ht="21" customHeight="1"/>
    <row r="1779" ht="21" customHeight="1"/>
    <row r="1780" ht="21" customHeight="1"/>
    <row r="1781" ht="21" customHeight="1"/>
    <row r="1782" ht="21" customHeight="1"/>
    <row r="1783" ht="21" customHeight="1"/>
    <row r="1784" ht="21" customHeight="1"/>
    <row r="1785" ht="21" customHeight="1"/>
    <row r="1786" ht="21" customHeight="1"/>
    <row r="1787" ht="21" customHeight="1"/>
    <row r="1788" ht="21" customHeight="1"/>
    <row r="1789" ht="21" customHeight="1"/>
    <row r="1790" ht="21" customHeight="1"/>
    <row r="1791" ht="21" customHeight="1"/>
    <row r="1792" ht="21" customHeight="1"/>
    <row r="1793" ht="21" customHeight="1"/>
    <row r="1794" ht="21" customHeight="1"/>
    <row r="1795" ht="21" customHeight="1"/>
    <row r="1796" ht="21" customHeight="1"/>
    <row r="1797" ht="21" customHeight="1"/>
    <row r="1798" ht="21" customHeight="1"/>
    <row r="1799" ht="21" customHeight="1"/>
    <row r="1800" ht="21" customHeight="1"/>
    <row r="1801" ht="21" customHeight="1"/>
    <row r="1802" ht="21" customHeight="1"/>
    <row r="1803" ht="21" customHeight="1"/>
    <row r="1804" ht="21" customHeight="1"/>
    <row r="1805" ht="21" customHeight="1"/>
    <row r="1806" ht="21" customHeight="1"/>
    <row r="1807" ht="21" customHeight="1"/>
    <row r="1808" ht="21" customHeight="1"/>
    <row r="1809" ht="21" customHeight="1"/>
    <row r="1810" ht="21" customHeight="1"/>
    <row r="1811" ht="21" customHeight="1"/>
    <row r="1812" ht="21" customHeight="1"/>
    <row r="1813" ht="21" customHeight="1"/>
    <row r="1814" ht="21" customHeight="1"/>
    <row r="1815" ht="21" customHeight="1"/>
    <row r="1816" ht="21" customHeight="1"/>
    <row r="1817" ht="21" customHeight="1"/>
    <row r="1818" ht="21" customHeight="1"/>
    <row r="1819" ht="21" customHeight="1"/>
    <row r="1820" ht="21" customHeight="1"/>
    <row r="1821" ht="21" customHeight="1"/>
    <row r="1822" ht="21" customHeight="1"/>
    <row r="1823" ht="21" customHeight="1"/>
    <row r="1824" ht="21" customHeight="1"/>
    <row r="1825" ht="21" customHeight="1"/>
    <row r="1826" ht="21" customHeight="1"/>
    <row r="1827" ht="21" customHeight="1"/>
    <row r="1828" ht="21" customHeight="1"/>
    <row r="1829" ht="21" customHeight="1"/>
    <row r="1830" ht="21" customHeight="1"/>
    <row r="1831" ht="21" customHeight="1"/>
    <row r="1832" ht="21" customHeight="1"/>
    <row r="1833" ht="21" customHeight="1"/>
    <row r="1834" ht="21" customHeight="1"/>
    <row r="1835" ht="21" customHeight="1"/>
    <row r="1836" ht="21" customHeight="1"/>
    <row r="1837" ht="21" customHeight="1"/>
    <row r="1838" ht="21" customHeight="1"/>
    <row r="1839" ht="21" customHeight="1"/>
    <row r="1840" ht="21" customHeight="1"/>
    <row r="1841" ht="21" customHeight="1"/>
    <row r="1842" ht="21" customHeight="1"/>
    <row r="1843" ht="21" customHeight="1"/>
    <row r="1844" ht="21" customHeight="1"/>
    <row r="1845" ht="21" customHeight="1"/>
    <row r="1846" ht="21" customHeight="1"/>
    <row r="1847" ht="21" customHeight="1"/>
    <row r="1848" ht="21" customHeight="1"/>
    <row r="1849" ht="21" customHeight="1"/>
    <row r="1850" ht="21" customHeight="1"/>
    <row r="1851" ht="21" customHeight="1"/>
    <row r="1852" ht="21" customHeight="1"/>
    <row r="1853" ht="21" customHeight="1"/>
    <row r="1854" ht="21" customHeight="1"/>
    <row r="1855" ht="21" customHeight="1"/>
    <row r="1856" ht="21" customHeight="1"/>
    <row r="1857" ht="21" customHeight="1"/>
    <row r="1858" ht="21" customHeight="1"/>
    <row r="1859" ht="21" customHeight="1"/>
    <row r="1860" ht="21" customHeight="1"/>
    <row r="1861" ht="21" customHeight="1"/>
    <row r="1862" ht="21" customHeight="1"/>
    <row r="1863" ht="21" customHeight="1"/>
    <row r="1864" ht="21" customHeight="1"/>
    <row r="1865" ht="21" customHeight="1"/>
    <row r="1866" ht="21" customHeight="1"/>
    <row r="1867" ht="21" customHeight="1"/>
    <row r="1868" ht="21" customHeight="1"/>
    <row r="1869" ht="21" customHeight="1"/>
    <row r="1870" ht="21" customHeight="1"/>
    <row r="1871" ht="21" customHeight="1"/>
    <row r="1872" ht="21" customHeight="1"/>
    <row r="1873" ht="21" customHeight="1"/>
    <row r="1874" ht="21" customHeight="1"/>
    <row r="1875" ht="21" customHeight="1"/>
    <row r="1876" ht="21" customHeight="1"/>
    <row r="1877" ht="21" customHeight="1"/>
    <row r="1878" ht="21" customHeight="1"/>
    <row r="1879" ht="21" customHeight="1"/>
    <row r="1880" ht="21" customHeight="1"/>
    <row r="1881" ht="21" customHeight="1"/>
    <row r="1882" ht="21" customHeight="1"/>
    <row r="1883" ht="21" customHeight="1"/>
    <row r="1884" ht="21" customHeight="1"/>
    <row r="1885" ht="21" customHeight="1"/>
    <row r="1886" ht="21" customHeight="1"/>
    <row r="1887" ht="21" customHeight="1"/>
    <row r="1888" ht="21" customHeight="1"/>
    <row r="1889" ht="21" customHeight="1"/>
    <row r="1890" ht="21" customHeight="1"/>
    <row r="1891" ht="21" customHeight="1"/>
    <row r="1892" ht="21" customHeight="1"/>
    <row r="1893" ht="21" customHeight="1"/>
    <row r="1894" ht="21" customHeight="1"/>
    <row r="1895" ht="21" customHeight="1"/>
    <row r="1896" ht="21" customHeight="1"/>
    <row r="1897" ht="21" customHeight="1"/>
    <row r="1898" ht="21" customHeight="1"/>
    <row r="1899" ht="21" customHeight="1"/>
    <row r="1900" ht="21" customHeight="1"/>
    <row r="1901" ht="21" customHeight="1"/>
    <row r="1902" ht="21" customHeight="1"/>
    <row r="1903" ht="21" customHeight="1"/>
    <row r="1904" ht="21" customHeight="1"/>
    <row r="1905" ht="21" customHeight="1"/>
    <row r="1906" ht="21" customHeight="1"/>
    <row r="1907" ht="21" customHeight="1"/>
    <row r="1908" ht="21" customHeight="1"/>
    <row r="1909" ht="21" customHeight="1"/>
    <row r="1910" ht="21" customHeight="1"/>
    <row r="1911" ht="21" customHeight="1"/>
    <row r="1912" ht="21" customHeight="1"/>
    <row r="1913" ht="21" customHeight="1"/>
    <row r="1914" ht="21" customHeight="1"/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3" ht="21" customHeight="1"/>
    <row r="1924" ht="21" customHeight="1"/>
    <row r="1925" ht="21" customHeight="1"/>
    <row r="1926" ht="21" customHeight="1"/>
    <row r="1927" ht="21" customHeight="1"/>
    <row r="1928" ht="21" customHeight="1"/>
    <row r="1929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8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8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8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4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8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2" ht="21" customHeight="1"/>
    <row r="2023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  <row r="2058" ht="21" customHeight="1"/>
    <row r="2059" ht="21" customHeight="1"/>
    <row r="2060" ht="21" customHeight="1"/>
    <row r="2061" ht="21" customHeight="1"/>
    <row r="2062" ht="21" customHeight="1"/>
    <row r="2063" ht="21" customHeight="1"/>
    <row r="2064" ht="21" customHeight="1"/>
    <row r="2065" ht="21" customHeight="1"/>
    <row r="2066" ht="21" customHeight="1"/>
    <row r="2067" ht="21" customHeight="1"/>
  </sheetData>
  <sheetProtection/>
  <mergeCells count="2">
    <mergeCell ref="B1:O1"/>
    <mergeCell ref="B2:O2"/>
  </mergeCells>
  <printOptions horizontalCentered="1"/>
  <pageMargins left="0.1968503937007874" right="0.1968503937007874" top="0.3937007874015748" bottom="0.1968503937007874" header="0" footer="0"/>
  <pageSetup orientation="landscape" paperSize="9" scale="80"/>
  <rowBreaks count="3" manualBreakCount="3">
    <brk id="3" min="1" max="17" man="1"/>
    <brk id="37" max="255" man="1"/>
    <brk id="7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O45"/>
  <sheetViews>
    <sheetView showGridLines="0" workbookViewId="0" topLeftCell="A1">
      <selection activeCell="B1" sqref="B1:N1"/>
    </sheetView>
  </sheetViews>
  <sheetFormatPr defaultColWidth="11.57421875" defaultRowHeight="12.75"/>
  <cols>
    <col min="1" max="1" width="1.421875" style="1927" customWidth="1"/>
    <col min="2" max="2" width="7.28125" style="2047" customWidth="1"/>
    <col min="3" max="3" width="23.00390625" style="1927" customWidth="1"/>
    <col min="4" max="4" width="4.8515625" style="1927" customWidth="1"/>
    <col min="5" max="5" width="8.8515625" style="2048" customWidth="1"/>
    <col min="6" max="6" width="7.28125" style="2049" customWidth="1"/>
    <col min="7" max="7" width="33.28125" style="1927" customWidth="1"/>
    <col min="8" max="8" width="30.00390625" style="1927" customWidth="1"/>
    <col min="9" max="9" width="8.7109375" style="2050" customWidth="1"/>
    <col min="10" max="10" width="2.140625" style="2051" customWidth="1"/>
    <col min="11" max="11" width="8.140625" style="1927" customWidth="1"/>
    <col min="12" max="12" width="7.421875" style="1927" customWidth="1"/>
    <col min="13" max="13" width="10.7109375" style="1939" customWidth="1"/>
    <col min="14" max="14" width="8.7109375" style="1927" customWidth="1"/>
    <col min="15" max="15" width="14.8515625" style="1927" customWidth="1"/>
    <col min="16" max="16384" width="11.421875" style="1927" customWidth="1"/>
  </cols>
  <sheetData>
    <row r="1" spans="2:15" ht="22.5">
      <c r="B1" s="2681" t="s">
        <v>1491</v>
      </c>
      <c r="C1" s="2682"/>
      <c r="D1" s="2682"/>
      <c r="E1" s="2682"/>
      <c r="F1" s="2682"/>
      <c r="G1" s="2682"/>
      <c r="H1" s="2682"/>
      <c r="I1" s="2682"/>
      <c r="J1" s="2682"/>
      <c r="K1" s="2682"/>
      <c r="L1" s="2682"/>
      <c r="M1" s="2682"/>
      <c r="N1" s="2682"/>
      <c r="O1" s="1926"/>
    </row>
    <row r="2" spans="2:15" s="1930" customFormat="1" ht="21">
      <c r="B2" s="2681" t="s">
        <v>1492</v>
      </c>
      <c r="C2" s="2683"/>
      <c r="D2" s="2683"/>
      <c r="E2" s="2683"/>
      <c r="F2" s="2683"/>
      <c r="G2" s="2683"/>
      <c r="H2" s="2683"/>
      <c r="I2" s="2683"/>
      <c r="J2" s="2683"/>
      <c r="K2" s="2683"/>
      <c r="L2" s="2683"/>
      <c r="M2" s="2683"/>
      <c r="N2" s="2683"/>
      <c r="O2" s="1929"/>
    </row>
    <row r="3" spans="2:15" s="1930" customFormat="1" ht="21">
      <c r="B3" s="1925"/>
      <c r="C3" s="1928"/>
      <c r="D3" s="1928"/>
      <c r="E3" s="1928"/>
      <c r="F3" s="1931"/>
      <c r="G3" s="1928"/>
      <c r="H3" s="1928"/>
      <c r="I3" s="1928"/>
      <c r="J3" s="1932"/>
      <c r="K3" s="1928"/>
      <c r="L3" s="1928"/>
      <c r="M3" s="1928"/>
      <c r="N3" s="1928"/>
      <c r="O3" s="1929"/>
    </row>
    <row r="4" spans="2:12" ht="18" thickBot="1">
      <c r="B4" s="1933" t="s">
        <v>1493</v>
      </c>
      <c r="C4" s="1934"/>
      <c r="D4" s="1934"/>
      <c r="E4" s="1935"/>
      <c r="F4" s="1936"/>
      <c r="G4" s="1934"/>
      <c r="H4" s="1934"/>
      <c r="I4" s="1937"/>
      <c r="J4" s="1938"/>
      <c r="K4" s="1934"/>
      <c r="L4" s="1934"/>
    </row>
    <row r="5" spans="2:15" s="1953" customFormat="1" ht="24.75" customHeight="1" thickBot="1">
      <c r="B5" s="1940" t="s">
        <v>3</v>
      </c>
      <c r="C5" s="1941" t="s">
        <v>4</v>
      </c>
      <c r="D5" s="1942" t="s">
        <v>329</v>
      </c>
      <c r="E5" s="1943" t="s">
        <v>115</v>
      </c>
      <c r="F5" s="1944" t="s">
        <v>7</v>
      </c>
      <c r="G5" s="1945" t="s">
        <v>8</v>
      </c>
      <c r="H5" s="1946" t="s">
        <v>1494</v>
      </c>
      <c r="I5" s="1947" t="s">
        <v>9</v>
      </c>
      <c r="J5" s="1948"/>
      <c r="K5" s="1949" t="s">
        <v>1495</v>
      </c>
      <c r="L5" s="1950" t="s">
        <v>10</v>
      </c>
      <c r="M5" s="1951" t="s">
        <v>12</v>
      </c>
      <c r="N5" s="1951" t="s">
        <v>13</v>
      </c>
      <c r="O5" s="1952" t="s">
        <v>1496</v>
      </c>
    </row>
    <row r="6" spans="2:15" s="1968" customFormat="1" ht="12">
      <c r="B6" s="1954">
        <v>1</v>
      </c>
      <c r="C6" s="1955" t="str">
        <f>IF('[27]DOS 9'!$C$4&lt;&gt;"",'[27]DOS 9'!$C$4,"")</f>
        <v>Fabien BUSOM</v>
      </c>
      <c r="D6" s="1956"/>
      <c r="E6" s="1957">
        <v>3019</v>
      </c>
      <c r="F6" s="1958">
        <v>694</v>
      </c>
      <c r="G6" s="1959" t="s">
        <v>1497</v>
      </c>
      <c r="H6" s="1960" t="s">
        <v>1498</v>
      </c>
      <c r="I6" s="1961">
        <v>5035.75</v>
      </c>
      <c r="J6" s="1962"/>
      <c r="K6" s="1963">
        <v>2644.5</v>
      </c>
      <c r="L6" s="1964">
        <v>2264.5</v>
      </c>
      <c r="M6" s="1965">
        <v>2049.5</v>
      </c>
      <c r="N6" s="1966">
        <v>2518</v>
      </c>
      <c r="O6" s="1967">
        <f>(SUM(L6:N6)-MIN(L6:N6))/2</f>
        <v>2391.25</v>
      </c>
    </row>
    <row r="7" spans="2:15" s="1968" customFormat="1" ht="12">
      <c r="B7" s="1969">
        <v>2</v>
      </c>
      <c r="C7" s="1970" t="str">
        <f>IF('[27]DOS 8'!$C$4&lt;&gt;"",'[27]DOS 8'!$C$4,"")</f>
        <v>Philippe ACCART</v>
      </c>
      <c r="D7" s="1971"/>
      <c r="E7" s="1972">
        <v>3022</v>
      </c>
      <c r="F7" s="1973">
        <v>780</v>
      </c>
      <c r="G7" s="1974" t="s">
        <v>1499</v>
      </c>
      <c r="H7" s="1975" t="s">
        <v>1500</v>
      </c>
      <c r="I7" s="1976">
        <v>4931.75</v>
      </c>
      <c r="J7" s="1962"/>
      <c r="K7" s="1977">
        <v>2619</v>
      </c>
      <c r="L7" s="1978">
        <v>2325</v>
      </c>
      <c r="M7" s="1979">
        <v>2300.5</v>
      </c>
      <c r="N7" s="1980">
        <v>1448</v>
      </c>
      <c r="O7" s="1981">
        <f aca="true" t="shared" si="0" ref="O7:O17">(SUM(L7:N7)-MIN(L7:N7))/2</f>
        <v>2312.75</v>
      </c>
    </row>
    <row r="8" spans="2:15" s="1968" customFormat="1" ht="12">
      <c r="B8" s="1969">
        <v>3</v>
      </c>
      <c r="C8" s="1970" t="str">
        <f>IF('[27]DOS 7'!$C$4&lt;&gt;"",'[27]DOS 7'!$C$4,"")</f>
        <v>Yannick BUEB</v>
      </c>
      <c r="D8" s="1971"/>
      <c r="E8" s="1972">
        <v>3019</v>
      </c>
      <c r="F8" s="1973">
        <v>694</v>
      </c>
      <c r="G8" s="1974" t="s">
        <v>1497</v>
      </c>
      <c r="H8" s="1975" t="s">
        <v>1501</v>
      </c>
      <c r="I8" s="1976">
        <v>4842.75</v>
      </c>
      <c r="J8" s="1962"/>
      <c r="K8" s="1977">
        <v>2722.5</v>
      </c>
      <c r="L8" s="1978">
        <v>1902</v>
      </c>
      <c r="M8" s="1979">
        <v>2338.5</v>
      </c>
      <c r="N8" s="1980">
        <v>0</v>
      </c>
      <c r="O8" s="1981">
        <f t="shared" si="0"/>
        <v>2120.25</v>
      </c>
    </row>
    <row r="9" spans="2:15" s="1968" customFormat="1" ht="12">
      <c r="B9" s="1982">
        <v>4</v>
      </c>
      <c r="C9" s="1970" t="str">
        <f>IF('[27]DOS 1'!$C$4&lt;&gt;"",'[27]DOS 1'!$C$4,"")</f>
        <v>Roger NIETO</v>
      </c>
      <c r="D9" s="1971"/>
      <c r="E9" s="1972">
        <v>3005</v>
      </c>
      <c r="F9" s="1973">
        <v>138</v>
      </c>
      <c r="G9" s="1974" t="s">
        <v>1502</v>
      </c>
      <c r="H9" s="1975" t="s">
        <v>1503</v>
      </c>
      <c r="I9" s="1976">
        <v>4760.75</v>
      </c>
      <c r="J9" s="1962"/>
      <c r="K9" s="1977">
        <v>2385</v>
      </c>
      <c r="L9" s="1983">
        <v>2249</v>
      </c>
      <c r="M9" s="1979">
        <v>2298.5</v>
      </c>
      <c r="N9" s="1979">
        <v>2453</v>
      </c>
      <c r="O9" s="1981">
        <f t="shared" si="0"/>
        <v>2375.75</v>
      </c>
    </row>
    <row r="10" spans="2:15" s="1968" customFormat="1" ht="12">
      <c r="B10" s="1982">
        <v>5</v>
      </c>
      <c r="C10" s="1970" t="str">
        <f>IF('[27]DOS 2'!$C$4&lt;&gt;"",'[27]DOS 2'!$C$4,"")</f>
        <v>Daniel BOULANGER</v>
      </c>
      <c r="D10" s="1971"/>
      <c r="E10" s="1984">
        <v>3012</v>
      </c>
      <c r="F10" s="1973">
        <v>662</v>
      </c>
      <c r="G10" s="1974" t="s">
        <v>49</v>
      </c>
      <c r="H10" s="1975" t="s">
        <v>1504</v>
      </c>
      <c r="I10" s="1976">
        <v>4716.75</v>
      </c>
      <c r="J10" s="1962"/>
      <c r="K10" s="1977">
        <v>2378</v>
      </c>
      <c r="L10" s="1978">
        <v>2240</v>
      </c>
      <c r="M10" s="1980">
        <v>2182.5</v>
      </c>
      <c r="N10" s="1979">
        <v>2437.5</v>
      </c>
      <c r="O10" s="1981">
        <f t="shared" si="0"/>
        <v>2338.75</v>
      </c>
    </row>
    <row r="11" spans="2:15" s="1968" customFormat="1" ht="12">
      <c r="B11" s="1982">
        <v>6</v>
      </c>
      <c r="C11" s="1970" t="str">
        <f>IF('[27]DOS 5'!$C$4&lt;&gt;"",'[27]DOS 5'!$C$4,"")</f>
        <v>Bruno HENRY</v>
      </c>
      <c r="D11" s="1972"/>
      <c r="E11" s="1972">
        <v>3022</v>
      </c>
      <c r="F11" s="1973">
        <v>376</v>
      </c>
      <c r="G11" s="1974" t="s">
        <v>1505</v>
      </c>
      <c r="H11" s="1975" t="s">
        <v>1506</v>
      </c>
      <c r="I11" s="1976">
        <v>4604</v>
      </c>
      <c r="J11" s="1962"/>
      <c r="K11" s="1977">
        <v>2299.5</v>
      </c>
      <c r="L11" s="1983">
        <v>2217.5</v>
      </c>
      <c r="M11" s="1979">
        <v>2275.5</v>
      </c>
      <c r="N11" s="1979">
        <v>2333.5</v>
      </c>
      <c r="O11" s="1981">
        <f t="shared" si="0"/>
        <v>2304.5</v>
      </c>
    </row>
    <row r="12" spans="2:15" s="1968" customFormat="1" ht="12">
      <c r="B12" s="1982">
        <v>7</v>
      </c>
      <c r="C12" s="1970" t="str">
        <f>IF('[27]DOS 4'!$C$4&lt;&gt;"",'[27]DOS 4'!$C$4,"")</f>
        <v>Philippe MARLIN</v>
      </c>
      <c r="D12" s="1972"/>
      <c r="E12" s="1985">
        <v>3002</v>
      </c>
      <c r="F12" s="1973">
        <v>401</v>
      </c>
      <c r="G12" s="1974" t="s">
        <v>1507</v>
      </c>
      <c r="H12" s="1975" t="s">
        <v>1508</v>
      </c>
      <c r="I12" s="1976">
        <v>4455.5</v>
      </c>
      <c r="J12" s="1962"/>
      <c r="K12" s="1977">
        <v>2289</v>
      </c>
      <c r="L12" s="1983">
        <v>2092</v>
      </c>
      <c r="M12" s="1979">
        <v>2139</v>
      </c>
      <c r="N12" s="1979">
        <v>2194</v>
      </c>
      <c r="O12" s="1981">
        <f t="shared" si="0"/>
        <v>2166.5</v>
      </c>
    </row>
    <row r="13" spans="2:15" s="1968" customFormat="1" ht="12">
      <c r="B13" s="1982">
        <v>8</v>
      </c>
      <c r="C13" s="1970" t="str">
        <f>IF('[27]DOS 10'!$C$4&lt;&gt;"",'[27]DOS 10'!$C$4,"")</f>
        <v>Pierre BOISSIERE</v>
      </c>
      <c r="D13" s="1972"/>
      <c r="E13" s="1972">
        <v>3015</v>
      </c>
      <c r="F13" s="1973">
        <v>946</v>
      </c>
      <c r="G13" s="1974" t="s">
        <v>1509</v>
      </c>
      <c r="H13" s="1975" t="s">
        <v>1510</v>
      </c>
      <c r="I13" s="1976">
        <v>4427.25</v>
      </c>
      <c r="J13" s="1962"/>
      <c r="K13" s="1977">
        <v>2274</v>
      </c>
      <c r="L13" s="1978">
        <v>2138.5</v>
      </c>
      <c r="M13" s="1979">
        <v>2168</v>
      </c>
      <c r="N13" s="1980">
        <v>1933</v>
      </c>
      <c r="O13" s="1981">
        <f t="shared" si="0"/>
        <v>2153.25</v>
      </c>
    </row>
    <row r="14" spans="2:15" s="1968" customFormat="1" ht="12">
      <c r="B14" s="1982">
        <v>9</v>
      </c>
      <c r="C14" s="1970" t="str">
        <f>IF('[27]DOS 11'!$C$4&lt;&gt;"",'[27]DOS 11'!$C$4,"")</f>
        <v>Hubert SACRISTE</v>
      </c>
      <c r="D14" s="1972"/>
      <c r="E14" s="1972">
        <v>3013</v>
      </c>
      <c r="F14" s="1973">
        <v>405</v>
      </c>
      <c r="G14" s="1974" t="s">
        <v>1511</v>
      </c>
      <c r="H14" s="1975" t="s">
        <v>1512</v>
      </c>
      <c r="I14" s="1976">
        <v>4177</v>
      </c>
      <c r="J14" s="1962"/>
      <c r="K14" s="1977">
        <v>2113.5</v>
      </c>
      <c r="L14" s="1983">
        <v>1906</v>
      </c>
      <c r="M14" s="1979">
        <v>2026.5</v>
      </c>
      <c r="N14" s="1979">
        <v>2100.5</v>
      </c>
      <c r="O14" s="1981">
        <f t="shared" si="0"/>
        <v>2063.5</v>
      </c>
    </row>
    <row r="15" spans="2:15" s="1968" customFormat="1" ht="12">
      <c r="B15" s="1982">
        <v>10</v>
      </c>
      <c r="C15" s="1970" t="str">
        <f>IF('[27]DOS 12'!$C$4&lt;&gt;"",'[27]DOS 12'!$C$4,"")</f>
        <v>Patrick LANQUETIN</v>
      </c>
      <c r="D15" s="1972"/>
      <c r="E15" s="1972">
        <v>3013</v>
      </c>
      <c r="F15" s="1973">
        <v>123</v>
      </c>
      <c r="G15" s="1974" t="s">
        <v>1513</v>
      </c>
      <c r="H15" s="1975" t="s">
        <v>1514</v>
      </c>
      <c r="I15" s="1976">
        <v>4078.75</v>
      </c>
      <c r="J15" s="1962"/>
      <c r="K15" s="1977">
        <v>1834.5</v>
      </c>
      <c r="L15" s="1983">
        <v>2004.5</v>
      </c>
      <c r="M15" s="1979">
        <v>2194.5</v>
      </c>
      <c r="N15" s="1979">
        <v>2294</v>
      </c>
      <c r="O15" s="1981">
        <f t="shared" si="0"/>
        <v>2244.25</v>
      </c>
    </row>
    <row r="16" spans="2:15" s="1968" customFormat="1" ht="12">
      <c r="B16" s="1982">
        <v>11</v>
      </c>
      <c r="C16" s="1970" t="str">
        <f>IF('[27]DOS 3'!$C$4&lt;&gt;"",'[27]DOS 3'!$C$4,"")</f>
        <v>Michel BOURLETTE</v>
      </c>
      <c r="D16" s="1971"/>
      <c r="E16" s="1972">
        <v>3022</v>
      </c>
      <c r="F16" s="1973">
        <v>780</v>
      </c>
      <c r="G16" s="1974" t="s">
        <v>1499</v>
      </c>
      <c r="H16" s="1975" t="s">
        <v>1515</v>
      </c>
      <c r="I16" s="1976">
        <v>4047</v>
      </c>
      <c r="J16" s="1962"/>
      <c r="K16" s="1977">
        <v>2253</v>
      </c>
      <c r="L16" s="1978">
        <v>1680</v>
      </c>
      <c r="M16" s="1980">
        <v>0</v>
      </c>
      <c r="N16" s="1979">
        <v>1908</v>
      </c>
      <c r="O16" s="1981">
        <f t="shared" si="0"/>
        <v>1794</v>
      </c>
    </row>
    <row r="17" spans="2:15" s="1968" customFormat="1" ht="12.75" thickBot="1">
      <c r="B17" s="1986">
        <v>12</v>
      </c>
      <c r="C17" s="1987" t="str">
        <f>IF('[27]DOS 6'!$C$4&lt;&gt;"",'[27]DOS 6'!$C$4,"")</f>
        <v>Marc LEVY</v>
      </c>
      <c r="D17" s="1988"/>
      <c r="E17" s="1989">
        <v>3013</v>
      </c>
      <c r="F17" s="1990">
        <v>498</v>
      </c>
      <c r="G17" s="1991" t="s">
        <v>1516</v>
      </c>
      <c r="H17" s="1992" t="s">
        <v>1517</v>
      </c>
      <c r="I17" s="1993">
        <v>3806</v>
      </c>
      <c r="J17" s="1962"/>
      <c r="K17" s="1994">
        <v>2725.5</v>
      </c>
      <c r="L17" s="1995">
        <v>1869.5</v>
      </c>
      <c r="M17" s="1996">
        <v>291.5</v>
      </c>
      <c r="N17" s="1997">
        <v>0</v>
      </c>
      <c r="O17" s="1998">
        <f t="shared" si="0"/>
        <v>1080.5</v>
      </c>
    </row>
    <row r="18" spans="2:14" s="1968" customFormat="1" ht="12">
      <c r="B18" s="1999"/>
      <c r="C18" s="2000"/>
      <c r="D18" s="2001"/>
      <c r="F18" s="2002"/>
      <c r="G18" s="2003"/>
      <c r="H18" s="2000"/>
      <c r="I18" s="2004"/>
      <c r="J18" s="2005"/>
      <c r="K18" s="2006"/>
      <c r="L18" s="2006"/>
      <c r="M18" s="2007"/>
      <c r="N18" s="2007"/>
    </row>
    <row r="19" spans="2:14" s="1968" customFormat="1" ht="12">
      <c r="B19" s="1999"/>
      <c r="C19" s="2000"/>
      <c r="D19" s="2001"/>
      <c r="F19" s="2002"/>
      <c r="G19" s="2003"/>
      <c r="H19" s="2000"/>
      <c r="I19" s="2004"/>
      <c r="J19" s="2005"/>
      <c r="K19" s="2006"/>
      <c r="L19" s="2006"/>
      <c r="M19" s="2007"/>
      <c r="N19" s="2007"/>
    </row>
    <row r="20" spans="2:12" ht="18" thickBot="1">
      <c r="B20" s="1933" t="s">
        <v>1518</v>
      </c>
      <c r="C20" s="1934"/>
      <c r="D20" s="1934"/>
      <c r="E20" s="1935"/>
      <c r="F20" s="1936"/>
      <c r="G20" s="1934"/>
      <c r="H20" s="1934"/>
      <c r="I20" s="1937"/>
      <c r="J20" s="1938"/>
      <c r="K20" s="1934"/>
      <c r="L20" s="1934"/>
    </row>
    <row r="21" spans="2:15" ht="24.75" customHeight="1" thickBot="1">
      <c r="B21" s="2008" t="s">
        <v>3</v>
      </c>
      <c r="C21" s="2009" t="s">
        <v>4</v>
      </c>
      <c r="D21" s="1942" t="s">
        <v>329</v>
      </c>
      <c r="E21" s="1942" t="s">
        <v>115</v>
      </c>
      <c r="F21" s="1944" t="s">
        <v>7</v>
      </c>
      <c r="G21" s="1945" t="s">
        <v>8</v>
      </c>
      <c r="H21" s="1946" t="s">
        <v>1494</v>
      </c>
      <c r="I21" s="1947" t="s">
        <v>9</v>
      </c>
      <c r="J21" s="1948"/>
      <c r="K21" s="1949" t="s">
        <v>1495</v>
      </c>
      <c r="L21" s="1950" t="s">
        <v>10</v>
      </c>
      <c r="M21" s="1951" t="s">
        <v>12</v>
      </c>
      <c r="N21" s="1951" t="s">
        <v>13</v>
      </c>
      <c r="O21" s="2010" t="s">
        <v>1496</v>
      </c>
    </row>
    <row r="22" spans="2:15" s="1968" customFormat="1" ht="12">
      <c r="B22" s="1954">
        <v>1</v>
      </c>
      <c r="C22" s="2011" t="s">
        <v>1519</v>
      </c>
      <c r="D22" s="1957"/>
      <c r="E22" s="2012">
        <v>3012</v>
      </c>
      <c r="F22" s="1958">
        <v>662</v>
      </c>
      <c r="G22" s="2013" t="s">
        <v>49</v>
      </c>
      <c r="H22" s="2014" t="s">
        <v>1504</v>
      </c>
      <c r="I22" s="2015">
        <v>3630.75</v>
      </c>
      <c r="J22" s="2016"/>
      <c r="K22" s="2017">
        <v>1140</v>
      </c>
      <c r="L22" s="2018">
        <v>2364.5</v>
      </c>
      <c r="M22" s="2019">
        <v>2493.5</v>
      </c>
      <c r="N22" s="2019">
        <v>2488</v>
      </c>
      <c r="O22" s="2020">
        <v>2117.75</v>
      </c>
    </row>
    <row r="23" spans="2:15" s="1968" customFormat="1" ht="12">
      <c r="B23" s="1969">
        <v>2</v>
      </c>
      <c r="C23" s="2021" t="s">
        <v>1520</v>
      </c>
      <c r="D23" s="1972"/>
      <c r="E23" s="1985">
        <v>3013</v>
      </c>
      <c r="F23" s="1973">
        <v>123</v>
      </c>
      <c r="G23" s="2022" t="s">
        <v>1521</v>
      </c>
      <c r="H23" s="2023" t="s">
        <v>1522</v>
      </c>
      <c r="I23" s="2024">
        <v>3604.5</v>
      </c>
      <c r="J23" s="2016"/>
      <c r="K23" s="2025">
        <v>1162.5</v>
      </c>
      <c r="L23" s="2026">
        <v>2351.5</v>
      </c>
      <c r="M23" s="2027">
        <v>2532.5</v>
      </c>
      <c r="N23" s="2028">
        <v>2315</v>
      </c>
      <c r="O23" s="2029">
        <v>2154.25</v>
      </c>
    </row>
    <row r="24" spans="2:15" s="1968" customFormat="1" ht="12">
      <c r="B24" s="1969">
        <v>3</v>
      </c>
      <c r="C24" s="2021" t="s">
        <v>1523</v>
      </c>
      <c r="D24" s="1972"/>
      <c r="E24" s="1985">
        <v>3005</v>
      </c>
      <c r="F24" s="1973">
        <v>138</v>
      </c>
      <c r="G24" s="2030" t="s">
        <v>1502</v>
      </c>
      <c r="H24" s="2023" t="s">
        <v>1524</v>
      </c>
      <c r="I24" s="2024">
        <v>3564</v>
      </c>
      <c r="J24" s="2016"/>
      <c r="K24" s="2025">
        <v>1147.5</v>
      </c>
      <c r="L24" s="2031">
        <v>2223.5</v>
      </c>
      <c r="M24" s="2027">
        <v>2501</v>
      </c>
      <c r="N24" s="2027">
        <v>2332</v>
      </c>
      <c r="O24" s="2029">
        <v>2014</v>
      </c>
    </row>
    <row r="25" spans="2:15" s="1968" customFormat="1" ht="12">
      <c r="B25" s="1982">
        <v>4</v>
      </c>
      <c r="C25" s="2021" t="s">
        <v>1525</v>
      </c>
      <c r="D25" s="1972"/>
      <c r="E25" s="1985">
        <v>3013</v>
      </c>
      <c r="F25" s="1973">
        <v>498</v>
      </c>
      <c r="G25" s="2030" t="s">
        <v>1516</v>
      </c>
      <c r="H25" s="2023" t="s">
        <v>1526</v>
      </c>
      <c r="I25" s="2024">
        <v>3488.5</v>
      </c>
      <c r="J25" s="2016"/>
      <c r="K25" s="2025">
        <v>967.5</v>
      </c>
      <c r="L25" s="2026">
        <v>2541</v>
      </c>
      <c r="M25" s="2028">
        <v>2468.5</v>
      </c>
      <c r="N25" s="2027">
        <v>2501</v>
      </c>
      <c r="O25" s="2029">
        <v>1659</v>
      </c>
    </row>
    <row r="26" spans="2:15" s="1968" customFormat="1" ht="12">
      <c r="B26" s="1982">
        <v>5</v>
      </c>
      <c r="C26" s="2021" t="s">
        <v>1527</v>
      </c>
      <c r="D26" s="1972"/>
      <c r="E26" s="1985">
        <v>3022</v>
      </c>
      <c r="F26" s="1973">
        <v>376</v>
      </c>
      <c r="G26" s="2030" t="s">
        <v>1505</v>
      </c>
      <c r="H26" s="2023" t="s">
        <v>1506</v>
      </c>
      <c r="I26" s="2024">
        <v>3433.5</v>
      </c>
      <c r="J26" s="2016"/>
      <c r="K26" s="2025">
        <v>892.5</v>
      </c>
      <c r="L26" s="2031">
        <v>2289.5</v>
      </c>
      <c r="M26" s="2027">
        <v>2499</v>
      </c>
      <c r="N26" s="2027">
        <v>2583</v>
      </c>
      <c r="O26" s="2029">
        <v>1626</v>
      </c>
    </row>
    <row r="27" spans="2:15" s="1968" customFormat="1" ht="12">
      <c r="B27" s="1982">
        <v>6</v>
      </c>
      <c r="C27" s="2021" t="s">
        <v>1528</v>
      </c>
      <c r="D27" s="1972"/>
      <c r="E27" s="1985">
        <v>3013</v>
      </c>
      <c r="F27" s="1973">
        <v>123</v>
      </c>
      <c r="G27" s="2030" t="s">
        <v>1513</v>
      </c>
      <c r="H27" s="2023" t="s">
        <v>1514</v>
      </c>
      <c r="I27" s="2024">
        <v>3229.5</v>
      </c>
      <c r="J27" s="2016"/>
      <c r="K27" s="2025">
        <v>885</v>
      </c>
      <c r="L27" s="2031">
        <v>2314</v>
      </c>
      <c r="M27" s="2027">
        <v>2372.5</v>
      </c>
      <c r="N27" s="2027">
        <v>2316.5</v>
      </c>
      <c r="O27" s="2029">
        <v>1944.5</v>
      </c>
    </row>
    <row r="28" spans="2:15" s="1968" customFormat="1" ht="12">
      <c r="B28" s="1982">
        <v>7</v>
      </c>
      <c r="C28" s="2021" t="s">
        <v>1529</v>
      </c>
      <c r="D28" s="1972"/>
      <c r="E28" s="1985">
        <v>3013</v>
      </c>
      <c r="F28" s="1973">
        <v>405</v>
      </c>
      <c r="G28" s="2030" t="s">
        <v>1530</v>
      </c>
      <c r="H28" s="2023" t="s">
        <v>1512</v>
      </c>
      <c r="I28" s="2024">
        <v>2778</v>
      </c>
      <c r="J28" s="2016"/>
      <c r="K28" s="2025">
        <v>720</v>
      </c>
      <c r="L28" s="2026">
        <v>2046.5</v>
      </c>
      <c r="M28" s="2028">
        <v>2002</v>
      </c>
      <c r="N28" s="2027">
        <v>2069.5</v>
      </c>
      <c r="O28" s="2029">
        <v>1458.5</v>
      </c>
    </row>
    <row r="29" spans="2:15" s="1968" customFormat="1" ht="12.75" thickBot="1">
      <c r="B29" s="1986">
        <v>8</v>
      </c>
      <c r="C29" s="2032" t="s">
        <v>1531</v>
      </c>
      <c r="D29" s="1989"/>
      <c r="E29" s="2033">
        <v>3006</v>
      </c>
      <c r="F29" s="1990">
        <v>340</v>
      </c>
      <c r="G29" s="2034" t="s">
        <v>1532</v>
      </c>
      <c r="H29" s="2035" t="s">
        <v>1533</v>
      </c>
      <c r="I29" s="2036">
        <v>1655.25</v>
      </c>
      <c r="J29" s="2016"/>
      <c r="K29" s="2037">
        <v>997.5</v>
      </c>
      <c r="L29" s="2038">
        <v>1315.5</v>
      </c>
      <c r="M29" s="2039">
        <v>0</v>
      </c>
      <c r="N29" s="2040">
        <v>0</v>
      </c>
      <c r="O29" s="2041">
        <v>1914.75</v>
      </c>
    </row>
    <row r="30" spans="2:14" s="1968" customFormat="1" ht="12">
      <c r="B30" s="2042"/>
      <c r="C30" s="2000"/>
      <c r="D30" s="2001"/>
      <c r="E30" s="2000"/>
      <c r="F30" s="2002"/>
      <c r="G30" s="2043"/>
      <c r="H30" s="2000"/>
      <c r="I30" s="2044"/>
      <c r="J30" s="2005"/>
      <c r="K30" s="2006"/>
      <c r="L30" s="2006"/>
      <c r="M30" s="2045"/>
      <c r="N30" s="2046"/>
    </row>
    <row r="31" ht="12">
      <c r="M31" s="2052"/>
    </row>
    <row r="32" spans="2:12" ht="18" thickBot="1">
      <c r="B32" s="2053" t="s">
        <v>1534</v>
      </c>
      <c r="C32" s="1934"/>
      <c r="D32" s="1934"/>
      <c r="E32" s="1935"/>
      <c r="F32" s="1936"/>
      <c r="G32" s="1934"/>
      <c r="H32" s="1934"/>
      <c r="I32" s="1937"/>
      <c r="J32" s="1938"/>
      <c r="K32" s="1934"/>
      <c r="L32" s="1934"/>
    </row>
    <row r="33" spans="2:15" ht="24.75" customHeight="1" thickBot="1">
      <c r="B33" s="2008" t="s">
        <v>3</v>
      </c>
      <c r="C33" s="2009" t="s">
        <v>4</v>
      </c>
      <c r="D33" s="1942" t="s">
        <v>329</v>
      </c>
      <c r="E33" s="1942" t="s">
        <v>115</v>
      </c>
      <c r="F33" s="1944" t="s">
        <v>7</v>
      </c>
      <c r="G33" s="1945" t="s">
        <v>8</v>
      </c>
      <c r="H33" s="1946" t="s">
        <v>1494</v>
      </c>
      <c r="I33" s="1947" t="s">
        <v>9</v>
      </c>
      <c r="J33" s="1948"/>
      <c r="K33" s="1949" t="s">
        <v>1495</v>
      </c>
      <c r="L33" s="1950" t="s">
        <v>10</v>
      </c>
      <c r="M33" s="1951" t="s">
        <v>12</v>
      </c>
      <c r="N33" s="1951" t="s">
        <v>13</v>
      </c>
      <c r="O33" s="2010" t="s">
        <v>1496</v>
      </c>
    </row>
    <row r="34" spans="2:15" s="1968" customFormat="1" ht="12">
      <c r="B34" s="2054">
        <v>1</v>
      </c>
      <c r="C34" s="2055" t="str">
        <f>IF('[27]DOS 35'!$C$4&lt;&gt;"",'[27]DOS 35'!$C$4,"")</f>
        <v>Jean Luc LANCUENTRA</v>
      </c>
      <c r="D34" s="2056"/>
      <c r="E34" s="2057">
        <v>3013</v>
      </c>
      <c r="F34" s="2058">
        <v>498</v>
      </c>
      <c r="G34" s="2059" t="s">
        <v>1516</v>
      </c>
      <c r="H34" s="2060" t="s">
        <v>1526</v>
      </c>
      <c r="I34" s="2061">
        <v>3270.25</v>
      </c>
      <c r="J34" s="2016"/>
      <c r="K34" s="2017">
        <v>960</v>
      </c>
      <c r="L34" s="2062">
        <v>2090</v>
      </c>
      <c r="M34" s="2019">
        <v>2530.5</v>
      </c>
      <c r="N34" s="2063">
        <v>0</v>
      </c>
      <c r="O34" s="2020">
        <v>2117.75</v>
      </c>
    </row>
    <row r="35" spans="2:15" s="1968" customFormat="1" ht="12">
      <c r="B35" s="2064">
        <v>2</v>
      </c>
      <c r="C35" s="2065" t="str">
        <f>IF('[27]DOS 31'!$C$4&lt;&gt;"",'[27]DOS 31'!$C$4,"")</f>
        <v>Brice BOUDOU</v>
      </c>
      <c r="D35" s="2066"/>
      <c r="E35" s="2067">
        <v>3013</v>
      </c>
      <c r="F35" s="2068">
        <v>875</v>
      </c>
      <c r="G35" s="2069" t="str">
        <f>IF(F35&lt;&gt;"",'[27]DOS 31'!$C$5,"")</f>
        <v>Merville Aéromodelisme Club</v>
      </c>
      <c r="H35" s="2070" t="str">
        <f>IF(B35&lt;&gt;"",'[27]DOS 31'!$C$8,"")</f>
        <v>Piper J3 L4</v>
      </c>
      <c r="I35" s="2071">
        <v>3263.25</v>
      </c>
      <c r="J35" s="2016"/>
      <c r="K35" s="2025">
        <v>980</v>
      </c>
      <c r="L35" s="2031">
        <v>1868.5</v>
      </c>
      <c r="M35" s="2027">
        <v>2181.5</v>
      </c>
      <c r="N35" s="2027">
        <v>2385</v>
      </c>
      <c r="O35" s="2029">
        <v>2154.25</v>
      </c>
    </row>
    <row r="36" spans="2:15" s="1968" customFormat="1" ht="12">
      <c r="B36" s="2064">
        <v>3</v>
      </c>
      <c r="C36" s="2065" t="str">
        <f>IF('[27]DOS 34'!$C$4&lt;&gt;"",'[27]DOS 34'!$C$4,"")</f>
        <v>Gérard SZWAGRZYK</v>
      </c>
      <c r="D36" s="2066"/>
      <c r="E36" s="2067">
        <v>3013</v>
      </c>
      <c r="F36" s="2068">
        <v>498</v>
      </c>
      <c r="G36" s="2072" t="s">
        <v>1516</v>
      </c>
      <c r="H36" s="2070" t="str">
        <f>IF(B36&lt;&gt;"",'[27]DOS 34'!$C$8,"")</f>
        <v>Supermarine Spitfire Mk I</v>
      </c>
      <c r="I36" s="2071">
        <v>3078.75</v>
      </c>
      <c r="J36" s="2016"/>
      <c r="K36" s="2025">
        <v>1050</v>
      </c>
      <c r="L36" s="2031">
        <v>1853.5</v>
      </c>
      <c r="M36" s="2027">
        <v>2037.5</v>
      </c>
      <c r="N36" s="2027">
        <v>2020</v>
      </c>
      <c r="O36" s="2029">
        <v>2014</v>
      </c>
    </row>
    <row r="37" spans="2:15" s="1968" customFormat="1" ht="12">
      <c r="B37" s="2073">
        <v>4</v>
      </c>
      <c r="C37" s="2065" t="str">
        <f>IF('[27]DOS 32'!$C$4&lt;&gt;"",'[27]DOS 32'!$C$4,"")</f>
        <v>Jean Claude FORGEARD</v>
      </c>
      <c r="D37" s="2066"/>
      <c r="E37" s="2067">
        <v>3015</v>
      </c>
      <c r="F37" s="2068">
        <v>967</v>
      </c>
      <c r="G37" s="2069" t="str">
        <f>IF(F37&lt;&gt;"",'[27]DOS 32'!$C$5,"")</f>
        <v>Hague Model Air Club</v>
      </c>
      <c r="H37" s="2070" t="str">
        <f>IF(B37&lt;&gt;"",'[27]DOS 32'!$C$8,"")</f>
        <v>Robin DR 400</v>
      </c>
      <c r="I37" s="2071">
        <v>2674</v>
      </c>
      <c r="J37" s="2016"/>
      <c r="K37" s="2025">
        <v>1010</v>
      </c>
      <c r="L37" s="2031">
        <v>0</v>
      </c>
      <c r="M37" s="2027">
        <v>1596</v>
      </c>
      <c r="N37" s="2027">
        <v>1732</v>
      </c>
      <c r="O37" s="2029">
        <v>1659</v>
      </c>
    </row>
    <row r="38" spans="2:15" s="1968" customFormat="1" ht="12.75" thickBot="1">
      <c r="B38" s="2074">
        <v>5</v>
      </c>
      <c r="C38" s="2075" t="str">
        <f>IF('[27]DOS 33'!$C$4&lt;&gt;"",'[27]DOS 33'!$C$4,"")</f>
        <v>Johann FORGEARD</v>
      </c>
      <c r="D38" s="2076"/>
      <c r="E38" s="2077">
        <v>3015</v>
      </c>
      <c r="F38" s="2078">
        <v>967</v>
      </c>
      <c r="G38" s="2079" t="str">
        <f>IF(F38&lt;&gt;"",'[27]DOS 32'!$C$5,"")</f>
        <v>Hague Model Air Club</v>
      </c>
      <c r="H38" s="2080" t="str">
        <f>IF(B38&lt;&gt;"",'[27]DOS 33'!$C$8,"")</f>
        <v>Percival Mewgull</v>
      </c>
      <c r="I38" s="2081">
        <v>1490.5</v>
      </c>
      <c r="J38" s="2016"/>
      <c r="K38" s="2037">
        <v>845</v>
      </c>
      <c r="L38" s="2038">
        <v>1291</v>
      </c>
      <c r="M38" s="2039">
        <v>0</v>
      </c>
      <c r="N38" s="2040">
        <v>0</v>
      </c>
      <c r="O38" s="2041">
        <v>1626</v>
      </c>
    </row>
    <row r="41" spans="2:12" ht="18" thickBot="1">
      <c r="B41" s="1933" t="s">
        <v>1535</v>
      </c>
      <c r="C41" s="1934"/>
      <c r="D41" s="1934"/>
      <c r="E41" s="1935"/>
      <c r="F41" s="1936"/>
      <c r="G41" s="1934"/>
      <c r="H41" s="1934"/>
      <c r="I41" s="1937"/>
      <c r="J41" s="1938"/>
      <c r="K41" s="1934"/>
      <c r="L41" s="1934"/>
    </row>
    <row r="42" spans="2:15" ht="24.75" customHeight="1" thickBot="1">
      <c r="B42" s="2008" t="s">
        <v>3</v>
      </c>
      <c r="C42" s="2009" t="s">
        <v>4</v>
      </c>
      <c r="D42" s="1942" t="s">
        <v>329</v>
      </c>
      <c r="E42" s="1942" t="s">
        <v>115</v>
      </c>
      <c r="F42" s="1944" t="s">
        <v>7</v>
      </c>
      <c r="G42" s="1945" t="s">
        <v>8</v>
      </c>
      <c r="H42" s="1946" t="s">
        <v>1494</v>
      </c>
      <c r="I42" s="1947" t="s">
        <v>9</v>
      </c>
      <c r="J42" s="1948"/>
      <c r="K42" s="1949" t="s">
        <v>1495</v>
      </c>
      <c r="L42" s="1950" t="s">
        <v>10</v>
      </c>
      <c r="M42" s="1951" t="s">
        <v>12</v>
      </c>
      <c r="N42" s="1951" t="s">
        <v>13</v>
      </c>
      <c r="O42" s="2010" t="s">
        <v>1496</v>
      </c>
    </row>
    <row r="43" spans="2:15" s="1968" customFormat="1" ht="12">
      <c r="B43" s="2054">
        <v>1</v>
      </c>
      <c r="C43" s="2082" t="s">
        <v>1523</v>
      </c>
      <c r="D43" s="2056"/>
      <c r="E43" s="2057">
        <v>3005</v>
      </c>
      <c r="F43" s="2058">
        <v>138</v>
      </c>
      <c r="G43" s="2083" t="s">
        <v>1502</v>
      </c>
      <c r="H43" s="2084" t="str">
        <f>IF(F43&lt;&gt;"",'[27]DOS 46'!$C$8,"")</f>
        <v>Douglas AD Skyraider</v>
      </c>
      <c r="I43" s="2061">
        <v>4862</v>
      </c>
      <c r="J43" s="2016"/>
      <c r="K43" s="2017">
        <v>2412.5</v>
      </c>
      <c r="L43" s="2018">
        <v>1942</v>
      </c>
      <c r="M43" s="2019">
        <v>2453.5</v>
      </c>
      <c r="N43" s="2019">
        <v>2445.5</v>
      </c>
      <c r="O43" s="2020">
        <v>2117.75</v>
      </c>
    </row>
    <row r="44" spans="2:15" s="1968" customFormat="1" ht="12">
      <c r="B44" s="2064">
        <v>2</v>
      </c>
      <c r="C44" s="2065" t="s">
        <v>1536</v>
      </c>
      <c r="D44" s="2066"/>
      <c r="E44" s="2067">
        <v>3015</v>
      </c>
      <c r="F44" s="2068">
        <v>967</v>
      </c>
      <c r="G44" s="2069" t="s">
        <v>390</v>
      </c>
      <c r="H44" s="2070" t="str">
        <f>IF(F44&lt;&gt;"",'[27]DOS 48'!$C$8,"")</f>
        <v>GeeBee R2</v>
      </c>
      <c r="I44" s="2071">
        <v>2663.25</v>
      </c>
      <c r="J44" s="2016"/>
      <c r="K44" s="2025">
        <v>2007</v>
      </c>
      <c r="L44" s="2026">
        <v>0</v>
      </c>
      <c r="M44" s="2027">
        <v>1312.5</v>
      </c>
      <c r="N44" s="2028">
        <v>0</v>
      </c>
      <c r="O44" s="2029">
        <v>2154.25</v>
      </c>
    </row>
    <row r="45" spans="2:15" s="1968" customFormat="1" ht="12.75" thickBot="1">
      <c r="B45" s="2074" t="s">
        <v>318</v>
      </c>
      <c r="C45" s="2075" t="str">
        <f>IF('[27]DOS 7'!$C$4&lt;&gt;"",'[27]DOS 7'!$C$4,"")</f>
        <v>Yannick BUEB</v>
      </c>
      <c r="D45" s="2085"/>
      <c r="E45" s="2076">
        <v>3019</v>
      </c>
      <c r="F45" s="2078">
        <v>694</v>
      </c>
      <c r="G45" s="2079" t="s">
        <v>1497</v>
      </c>
      <c r="H45" s="2080" t="s">
        <v>1537</v>
      </c>
      <c r="I45" s="2086"/>
      <c r="J45" s="2016"/>
      <c r="K45" s="2037">
        <v>2679.5</v>
      </c>
      <c r="L45" s="2087"/>
      <c r="M45" s="2088"/>
      <c r="N45" s="2088"/>
      <c r="O45" s="2089"/>
    </row>
  </sheetData>
  <sheetProtection/>
  <mergeCells count="2">
    <mergeCell ref="B1:N1"/>
    <mergeCell ref="B2:N2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52"/>
  <sheetViews>
    <sheetView showGridLines="0" workbookViewId="0" topLeftCell="A1">
      <selection activeCell="B1" sqref="B1:Q1"/>
    </sheetView>
  </sheetViews>
  <sheetFormatPr defaultColWidth="12.57421875" defaultRowHeight="12.75"/>
  <cols>
    <col min="1" max="1" width="1.28515625" style="678" customWidth="1"/>
    <col min="2" max="2" width="6.421875" style="678" customWidth="1"/>
    <col min="3" max="3" width="27.00390625" style="678" customWidth="1"/>
    <col min="4" max="4" width="4.421875" style="679" customWidth="1"/>
    <col min="5" max="5" width="10.28125" style="678" bestFit="1" customWidth="1"/>
    <col min="6" max="6" width="8.8515625" style="680" customWidth="1"/>
    <col min="7" max="7" width="33.140625" style="678" customWidth="1"/>
    <col min="8" max="8" width="11.7109375" style="666" customWidth="1"/>
    <col min="9" max="9" width="2.7109375" style="678" customWidth="1"/>
    <col min="10" max="15" width="7.7109375" style="679" customWidth="1"/>
    <col min="16" max="17" width="9.00390625" style="679" customWidth="1"/>
    <col min="18" max="18" width="2.00390625" style="679" customWidth="1"/>
    <col min="19" max="19" width="9.140625" style="679" customWidth="1"/>
    <col min="20" max="16384" width="12.421875" style="678" customWidth="1"/>
  </cols>
  <sheetData>
    <row r="1" spans="2:19" ht="24.75" customHeight="1">
      <c r="B1" s="2684" t="s">
        <v>858</v>
      </c>
      <c r="C1" s="2684"/>
      <c r="D1" s="2684"/>
      <c r="E1" s="2684"/>
      <c r="F1" s="2684"/>
      <c r="G1" s="2684"/>
      <c r="H1" s="2684"/>
      <c r="I1" s="2684"/>
      <c r="J1" s="2684"/>
      <c r="K1" s="2684"/>
      <c r="L1" s="2684"/>
      <c r="M1" s="2684"/>
      <c r="N1" s="2684"/>
      <c r="O1" s="2684"/>
      <c r="P1" s="2684"/>
      <c r="Q1" s="2684"/>
      <c r="R1" s="677"/>
      <c r="S1" s="677"/>
    </row>
    <row r="2" spans="2:19" ht="24.75" customHeight="1">
      <c r="B2" s="2684" t="s">
        <v>905</v>
      </c>
      <c r="C2" s="2684"/>
      <c r="D2" s="2684"/>
      <c r="E2" s="2684"/>
      <c r="F2" s="2684"/>
      <c r="G2" s="2684"/>
      <c r="H2" s="2684"/>
      <c r="I2" s="2684"/>
      <c r="J2" s="2684"/>
      <c r="K2" s="2684"/>
      <c r="L2" s="2684"/>
      <c r="M2" s="2684"/>
      <c r="N2" s="2684"/>
      <c r="O2" s="2684"/>
      <c r="P2" s="2684"/>
      <c r="Q2" s="2684"/>
      <c r="R2" s="677"/>
      <c r="S2" s="677"/>
    </row>
    <row r="3" spans="2:5" ht="18">
      <c r="B3" s="663"/>
      <c r="C3" s="664"/>
      <c r="E3" s="665"/>
    </row>
    <row r="4" ht="24.75" customHeight="1" thickBot="1">
      <c r="B4" s="667" t="s">
        <v>859</v>
      </c>
    </row>
    <row r="5" spans="2:19" ht="24.75" customHeight="1" thickBot="1">
      <c r="B5" s="859" t="s">
        <v>3</v>
      </c>
      <c r="C5" s="860" t="s">
        <v>113</v>
      </c>
      <c r="D5" s="861" t="s">
        <v>231</v>
      </c>
      <c r="E5" s="862" t="s">
        <v>115</v>
      </c>
      <c r="F5" s="863" t="s">
        <v>7</v>
      </c>
      <c r="G5" s="864" t="s">
        <v>8</v>
      </c>
      <c r="H5" s="865" t="s">
        <v>116</v>
      </c>
      <c r="J5" s="681" t="s">
        <v>232</v>
      </c>
      <c r="K5" s="682" t="s">
        <v>12</v>
      </c>
      <c r="L5" s="682" t="s">
        <v>322</v>
      </c>
      <c r="M5" s="682" t="s">
        <v>860</v>
      </c>
      <c r="N5" s="682" t="s">
        <v>861</v>
      </c>
      <c r="O5" s="682" t="s">
        <v>862</v>
      </c>
      <c r="P5" s="681" t="s">
        <v>863</v>
      </c>
      <c r="Q5" s="683" t="s">
        <v>864</v>
      </c>
      <c r="R5" s="668"/>
      <c r="S5" s="668"/>
    </row>
    <row r="6" spans="2:19" s="691" customFormat="1" ht="15" customHeight="1">
      <c r="B6" s="684">
        <v>1</v>
      </c>
      <c r="C6" s="685" t="s">
        <v>865</v>
      </c>
      <c r="D6" s="686"/>
      <c r="E6" s="687">
        <v>3006</v>
      </c>
      <c r="F6" s="688">
        <v>102</v>
      </c>
      <c r="G6" s="689" t="s">
        <v>866</v>
      </c>
      <c r="H6" s="690">
        <v>6986.999034632419</v>
      </c>
      <c r="J6" s="692">
        <v>998.3552631578947</v>
      </c>
      <c r="K6" s="693">
        <v>998.4025559105432</v>
      </c>
      <c r="L6" s="694">
        <v>989.690721649484</v>
      </c>
      <c r="M6" s="693">
        <v>998.2668977469671</v>
      </c>
      <c r="N6" s="693">
        <v>1000</v>
      </c>
      <c r="O6" s="695">
        <v>1000</v>
      </c>
      <c r="P6" s="696">
        <v>1000</v>
      </c>
      <c r="Q6" s="695">
        <v>991.9743178170145</v>
      </c>
      <c r="R6" s="697"/>
      <c r="S6" s="697"/>
    </row>
    <row r="7" spans="2:19" s="691" customFormat="1" ht="15" customHeight="1">
      <c r="B7" s="698">
        <v>2</v>
      </c>
      <c r="C7" s="699" t="s">
        <v>867</v>
      </c>
      <c r="D7" s="700"/>
      <c r="E7" s="701">
        <v>3005</v>
      </c>
      <c r="F7" s="702">
        <v>299</v>
      </c>
      <c r="G7" s="703" t="s">
        <v>868</v>
      </c>
      <c r="H7" s="704">
        <v>6982.30993470753</v>
      </c>
      <c r="J7" s="705">
        <v>996.779388083736</v>
      </c>
      <c r="K7" s="706">
        <v>1000</v>
      </c>
      <c r="L7" s="706">
        <v>1000</v>
      </c>
      <c r="M7" s="706">
        <v>1000</v>
      </c>
      <c r="N7" s="706">
        <v>1000</v>
      </c>
      <c r="O7" s="707">
        <v>987.1382636655948</v>
      </c>
      <c r="P7" s="708">
        <v>985.5305466237942</v>
      </c>
      <c r="Q7" s="709">
        <v>1000</v>
      </c>
      <c r="R7" s="697"/>
      <c r="S7" s="697"/>
    </row>
    <row r="8" spans="2:19" s="691" customFormat="1" ht="15" customHeight="1">
      <c r="B8" s="698">
        <v>3</v>
      </c>
      <c r="C8" s="699" t="s">
        <v>869</v>
      </c>
      <c r="D8" s="700"/>
      <c r="E8" s="701">
        <v>3021</v>
      </c>
      <c r="F8" s="702">
        <v>43</v>
      </c>
      <c r="G8" s="703" t="s">
        <v>870</v>
      </c>
      <c r="H8" s="704">
        <v>6958.261291438068</v>
      </c>
      <c r="J8" s="705">
        <v>1000</v>
      </c>
      <c r="K8" s="706">
        <v>1000</v>
      </c>
      <c r="L8" s="706">
        <v>1000</v>
      </c>
      <c r="M8" s="706">
        <v>1000</v>
      </c>
      <c r="N8" s="710">
        <v>987.1175523349436</v>
      </c>
      <c r="O8" s="709">
        <v>1000</v>
      </c>
      <c r="P8" s="708">
        <v>996.7845659163987</v>
      </c>
      <c r="Q8" s="709">
        <v>961.4767255216693</v>
      </c>
      <c r="R8" s="697"/>
      <c r="S8" s="697"/>
    </row>
    <row r="9" spans="2:19" s="691" customFormat="1" ht="15" customHeight="1">
      <c r="B9" s="711">
        <v>4</v>
      </c>
      <c r="C9" s="699" t="s">
        <v>871</v>
      </c>
      <c r="D9" s="700"/>
      <c r="E9" s="701">
        <v>3013</v>
      </c>
      <c r="F9" s="702">
        <v>134</v>
      </c>
      <c r="G9" s="703" t="s">
        <v>872</v>
      </c>
      <c r="H9" s="704">
        <v>6954.994044976422</v>
      </c>
      <c r="J9" s="705">
        <v>1000</v>
      </c>
      <c r="K9" s="710">
        <v>972.5806451612902</v>
      </c>
      <c r="L9" s="706">
        <v>996.7637540453075</v>
      </c>
      <c r="M9" s="706">
        <v>1000</v>
      </c>
      <c r="N9" s="706">
        <v>993.5587761674718</v>
      </c>
      <c r="O9" s="709">
        <v>1000</v>
      </c>
      <c r="P9" s="708">
        <v>990.353697749196</v>
      </c>
      <c r="Q9" s="709">
        <v>974.3178170144463</v>
      </c>
      <c r="R9" s="697"/>
      <c r="S9" s="697"/>
    </row>
    <row r="10" spans="2:19" s="691" customFormat="1" ht="15" customHeight="1" thickBot="1">
      <c r="B10" s="712">
        <v>5</v>
      </c>
      <c r="C10" s="713" t="s">
        <v>873</v>
      </c>
      <c r="D10" s="714"/>
      <c r="E10" s="715">
        <v>3017</v>
      </c>
      <c r="F10" s="716">
        <v>425</v>
      </c>
      <c r="G10" s="717" t="s">
        <v>874</v>
      </c>
      <c r="H10" s="718">
        <v>6925.7595813239905</v>
      </c>
      <c r="J10" s="719">
        <v>974.3178170144463</v>
      </c>
      <c r="K10" s="720">
        <v>1000</v>
      </c>
      <c r="L10" s="720">
        <v>1000</v>
      </c>
      <c r="M10" s="720">
        <v>991.652754590985</v>
      </c>
      <c r="N10" s="720">
        <v>1000</v>
      </c>
      <c r="O10" s="721">
        <v>1000</v>
      </c>
      <c r="P10" s="722">
        <v>948.5530546623794</v>
      </c>
      <c r="Q10" s="721">
        <v>985.553772070626</v>
      </c>
      <c r="R10" s="697"/>
      <c r="S10" s="697"/>
    </row>
    <row r="11" spans="2:19" s="691" customFormat="1" ht="15" customHeight="1">
      <c r="B11" s="723">
        <v>6</v>
      </c>
      <c r="C11" s="685" t="s">
        <v>278</v>
      </c>
      <c r="D11" s="724" t="s">
        <v>26</v>
      </c>
      <c r="E11" s="687">
        <v>3006</v>
      </c>
      <c r="F11" s="725">
        <v>102</v>
      </c>
      <c r="G11" s="689" t="s">
        <v>866</v>
      </c>
      <c r="H11" s="690">
        <v>4987.117552334944</v>
      </c>
      <c r="J11" s="726">
        <v>987.1175523349436</v>
      </c>
      <c r="K11" s="727">
        <v>1000</v>
      </c>
      <c r="L11" s="728">
        <v>968.5430463576159</v>
      </c>
      <c r="M11" s="727">
        <v>1000</v>
      </c>
      <c r="N11" s="727">
        <v>1000</v>
      </c>
      <c r="O11" s="729">
        <v>1000</v>
      </c>
      <c r="P11" s="730"/>
      <c r="Q11" s="730"/>
      <c r="R11" s="697"/>
      <c r="S11" s="697"/>
    </row>
    <row r="12" spans="2:19" s="691" customFormat="1" ht="15" customHeight="1">
      <c r="B12" s="723">
        <v>7</v>
      </c>
      <c r="C12" s="685" t="s">
        <v>875</v>
      </c>
      <c r="D12" s="731"/>
      <c r="E12" s="701">
        <v>3006</v>
      </c>
      <c r="F12" s="732">
        <v>102</v>
      </c>
      <c r="G12" s="689" t="s">
        <v>866</v>
      </c>
      <c r="H12" s="704">
        <v>4985.049833887043</v>
      </c>
      <c r="J12" s="705">
        <v>1000</v>
      </c>
      <c r="K12" s="706">
        <v>1000</v>
      </c>
      <c r="L12" s="706">
        <v>985.0498338870432</v>
      </c>
      <c r="M12" s="710">
        <v>963.5761589403974</v>
      </c>
      <c r="N12" s="706">
        <v>1000</v>
      </c>
      <c r="O12" s="709">
        <v>1000</v>
      </c>
      <c r="P12" s="733"/>
      <c r="Q12" s="734"/>
      <c r="R12" s="735"/>
      <c r="S12" s="735"/>
    </row>
    <row r="13" spans="2:19" s="691" customFormat="1" ht="15" customHeight="1">
      <c r="B13" s="711">
        <v>8</v>
      </c>
      <c r="C13" s="699" t="s">
        <v>253</v>
      </c>
      <c r="D13" s="736"/>
      <c r="E13" s="701">
        <v>3006</v>
      </c>
      <c r="F13" s="737">
        <v>102</v>
      </c>
      <c r="G13" s="703" t="s">
        <v>866</v>
      </c>
      <c r="H13" s="704">
        <v>4982.228147509022</v>
      </c>
      <c r="J13" s="705">
        <v>1000</v>
      </c>
      <c r="K13" s="706">
        <v>992.0127795527158</v>
      </c>
      <c r="L13" s="710">
        <v>988.4105960264901</v>
      </c>
      <c r="M13" s="706">
        <v>998.2668977469671</v>
      </c>
      <c r="N13" s="706">
        <v>995.1690821256038</v>
      </c>
      <c r="O13" s="709">
        <v>996.779388083736</v>
      </c>
      <c r="P13" s="734"/>
      <c r="Q13" s="733"/>
      <c r="R13" s="735"/>
      <c r="S13" s="735"/>
    </row>
    <row r="14" spans="2:19" s="691" customFormat="1" ht="15" customHeight="1">
      <c r="B14" s="711">
        <v>9</v>
      </c>
      <c r="C14" s="699" t="s">
        <v>266</v>
      </c>
      <c r="D14" s="736"/>
      <c r="E14" s="701">
        <v>3006</v>
      </c>
      <c r="F14" s="737">
        <v>102</v>
      </c>
      <c r="G14" s="703" t="s">
        <v>866</v>
      </c>
      <c r="H14" s="704">
        <v>4975.863450329357</v>
      </c>
      <c r="J14" s="705">
        <v>1000</v>
      </c>
      <c r="K14" s="706">
        <v>998.4025559105432</v>
      </c>
      <c r="L14" s="706">
        <v>1000</v>
      </c>
      <c r="M14" s="710">
        <v>970.383275261324</v>
      </c>
      <c r="N14" s="706">
        <v>996.7845659163987</v>
      </c>
      <c r="O14" s="709">
        <v>980.6763285024155</v>
      </c>
      <c r="P14" s="734"/>
      <c r="Q14" s="734"/>
      <c r="R14" s="735"/>
      <c r="S14" s="735"/>
    </row>
    <row r="15" spans="2:19" s="691" customFormat="1" ht="15" customHeight="1">
      <c r="B15" s="711">
        <v>10</v>
      </c>
      <c r="C15" s="699" t="s">
        <v>876</v>
      </c>
      <c r="D15" s="736"/>
      <c r="E15" s="738">
        <v>3013</v>
      </c>
      <c r="F15" s="737">
        <v>451</v>
      </c>
      <c r="G15" s="703" t="s">
        <v>877</v>
      </c>
      <c r="H15" s="704">
        <v>4963.065781348897</v>
      </c>
      <c r="J15" s="705">
        <v>982.3434991974318</v>
      </c>
      <c r="K15" s="710">
        <v>980.8306709265177</v>
      </c>
      <c r="L15" s="706">
        <v>1000</v>
      </c>
      <c r="M15" s="706">
        <v>1000</v>
      </c>
      <c r="N15" s="706">
        <v>990.4153354632589</v>
      </c>
      <c r="O15" s="709">
        <v>990.3069466882067</v>
      </c>
      <c r="P15" s="734"/>
      <c r="Q15" s="734"/>
      <c r="R15" s="735"/>
      <c r="S15" s="735"/>
    </row>
    <row r="16" spans="2:19" s="691" customFormat="1" ht="15" customHeight="1">
      <c r="B16" s="711">
        <v>11</v>
      </c>
      <c r="C16" s="699" t="s">
        <v>878</v>
      </c>
      <c r="D16" s="736"/>
      <c r="E16" s="738">
        <v>3021</v>
      </c>
      <c r="F16" s="737">
        <v>471</v>
      </c>
      <c r="G16" s="703" t="s">
        <v>879</v>
      </c>
      <c r="H16" s="704">
        <v>4946.512293750748</v>
      </c>
      <c r="J16" s="705">
        <v>1000</v>
      </c>
      <c r="K16" s="706">
        <v>983.8187702265373</v>
      </c>
      <c r="L16" s="706">
        <v>988.562091503268</v>
      </c>
      <c r="M16" s="706">
        <v>975.736568457539</v>
      </c>
      <c r="N16" s="706">
        <v>998.394863563403</v>
      </c>
      <c r="O16" s="707">
        <v>969.3053311793215</v>
      </c>
      <c r="P16" s="734"/>
      <c r="Q16" s="734"/>
      <c r="R16" s="735"/>
      <c r="S16" s="735"/>
    </row>
    <row r="17" spans="2:19" s="691" customFormat="1" ht="15" customHeight="1">
      <c r="B17" s="711">
        <v>12</v>
      </c>
      <c r="C17" s="699" t="s">
        <v>880</v>
      </c>
      <c r="D17" s="736"/>
      <c r="E17" s="738">
        <v>3013</v>
      </c>
      <c r="F17" s="737">
        <v>498</v>
      </c>
      <c r="G17" s="703" t="s">
        <v>881</v>
      </c>
      <c r="H17" s="704">
        <v>4932.501395868288</v>
      </c>
      <c r="J17" s="705">
        <v>993.4959349593496</v>
      </c>
      <c r="K17" s="706">
        <v>1000</v>
      </c>
      <c r="L17" s="706">
        <v>974.1100323624596</v>
      </c>
      <c r="M17" s="706">
        <v>972.972972972973</v>
      </c>
      <c r="N17" s="710">
        <v>961.2277867528271</v>
      </c>
      <c r="O17" s="709">
        <v>991.9224555735055</v>
      </c>
      <c r="P17" s="734"/>
      <c r="Q17" s="734"/>
      <c r="R17" s="735"/>
      <c r="S17" s="735"/>
    </row>
    <row r="18" spans="2:19" s="691" customFormat="1" ht="15" customHeight="1">
      <c r="B18" s="711">
        <v>13</v>
      </c>
      <c r="C18" s="699" t="s">
        <v>882</v>
      </c>
      <c r="D18" s="736"/>
      <c r="E18" s="738">
        <v>3006</v>
      </c>
      <c r="F18" s="737">
        <v>66</v>
      </c>
      <c r="G18" s="703" t="s">
        <v>883</v>
      </c>
      <c r="H18" s="704">
        <v>4932.169320243702</v>
      </c>
      <c r="J18" s="705">
        <v>991.7081260364843</v>
      </c>
      <c r="K18" s="706">
        <v>991.85667752443</v>
      </c>
      <c r="L18" s="706">
        <v>953.4510433386838</v>
      </c>
      <c r="M18" s="710">
        <v>948.2470784641068</v>
      </c>
      <c r="N18" s="706">
        <v>995.1534733441033</v>
      </c>
      <c r="O18" s="709">
        <v>1000</v>
      </c>
      <c r="P18" s="734"/>
      <c r="Q18" s="734"/>
      <c r="R18" s="735"/>
      <c r="S18" s="735"/>
    </row>
    <row r="19" spans="2:19" s="691" customFormat="1" ht="15" customHeight="1">
      <c r="B19" s="711">
        <v>14</v>
      </c>
      <c r="C19" s="699" t="s">
        <v>884</v>
      </c>
      <c r="D19" s="736"/>
      <c r="E19" s="738">
        <v>3017</v>
      </c>
      <c r="F19" s="737">
        <v>70</v>
      </c>
      <c r="G19" s="703" t="s">
        <v>885</v>
      </c>
      <c r="H19" s="704">
        <v>4931.360652650888</v>
      </c>
      <c r="J19" s="705">
        <v>1000</v>
      </c>
      <c r="K19" s="706">
        <v>977.1986970684039</v>
      </c>
      <c r="L19" s="706">
        <v>983.3887043189369</v>
      </c>
      <c r="M19" s="710">
        <v>674.457429048414</v>
      </c>
      <c r="N19" s="706">
        <v>982.3434991974318</v>
      </c>
      <c r="O19" s="709">
        <v>988.4297520661157</v>
      </c>
      <c r="P19" s="734"/>
      <c r="Q19" s="733"/>
      <c r="R19" s="735"/>
      <c r="S19" s="735"/>
    </row>
    <row r="20" spans="2:19" s="691" customFormat="1" ht="15" customHeight="1">
      <c r="B20" s="711">
        <v>15</v>
      </c>
      <c r="C20" s="699" t="s">
        <v>886</v>
      </c>
      <c r="D20" s="736"/>
      <c r="E20" s="738">
        <v>3021</v>
      </c>
      <c r="F20" s="737">
        <v>475</v>
      </c>
      <c r="G20" s="703" t="s">
        <v>887</v>
      </c>
      <c r="H20" s="704">
        <v>4922.6098417729245</v>
      </c>
      <c r="J20" s="705">
        <v>980.4878048780488</v>
      </c>
      <c r="K20" s="706">
        <v>995.1690821256038</v>
      </c>
      <c r="L20" s="706">
        <v>1000</v>
      </c>
      <c r="M20" s="710">
        <v>949.9165275459098</v>
      </c>
      <c r="N20" s="706">
        <v>971.107544141252</v>
      </c>
      <c r="O20" s="709">
        <v>975.8454106280194</v>
      </c>
      <c r="P20" s="733"/>
      <c r="Q20" s="734"/>
      <c r="R20" s="735"/>
      <c r="S20" s="735"/>
    </row>
    <row r="21" spans="2:19" s="691" customFormat="1" ht="15" customHeight="1">
      <c r="B21" s="711">
        <v>16</v>
      </c>
      <c r="C21" s="699" t="s">
        <v>888</v>
      </c>
      <c r="D21" s="736"/>
      <c r="E21" s="738">
        <v>3017</v>
      </c>
      <c r="F21" s="737">
        <v>425</v>
      </c>
      <c r="G21" s="703" t="s">
        <v>874</v>
      </c>
      <c r="H21" s="704">
        <v>4922.287672995132</v>
      </c>
      <c r="J21" s="739">
        <v>956.3812600969304</v>
      </c>
      <c r="K21" s="706">
        <v>982.4281150159745</v>
      </c>
      <c r="L21" s="706">
        <v>970.5882352941177</v>
      </c>
      <c r="M21" s="706">
        <v>1000</v>
      </c>
      <c r="N21" s="706">
        <v>995.1612903225806</v>
      </c>
      <c r="O21" s="709">
        <v>974.1100323624596</v>
      </c>
      <c r="P21" s="734"/>
      <c r="Q21" s="733"/>
      <c r="R21" s="735"/>
      <c r="S21" s="735"/>
    </row>
    <row r="22" spans="2:19" s="691" customFormat="1" ht="15" customHeight="1">
      <c r="B22" s="711">
        <v>17</v>
      </c>
      <c r="C22" s="699" t="s">
        <v>889</v>
      </c>
      <c r="D22" s="736"/>
      <c r="E22" s="738">
        <v>3006</v>
      </c>
      <c r="F22" s="737">
        <v>546</v>
      </c>
      <c r="G22" s="703" t="s">
        <v>890</v>
      </c>
      <c r="H22" s="704">
        <v>4916.050088751929</v>
      </c>
      <c r="J22" s="705">
        <v>991.9484702093398</v>
      </c>
      <c r="K22" s="706">
        <v>990.4153354632589</v>
      </c>
      <c r="L22" s="706">
        <v>985.2941176470588</v>
      </c>
      <c r="M22" s="710">
        <v>942.5675675675676</v>
      </c>
      <c r="N22" s="706">
        <v>975.7673667205169</v>
      </c>
      <c r="O22" s="709">
        <v>972.6247987117553</v>
      </c>
      <c r="P22" s="733"/>
      <c r="Q22" s="734"/>
      <c r="R22" s="735"/>
      <c r="S22" s="735"/>
    </row>
    <row r="23" spans="2:19" s="691" customFormat="1" ht="15" customHeight="1">
      <c r="B23" s="711">
        <v>18</v>
      </c>
      <c r="C23" s="699" t="s">
        <v>891</v>
      </c>
      <c r="D23" s="736"/>
      <c r="E23" s="738">
        <v>3017</v>
      </c>
      <c r="F23" s="737">
        <v>179</v>
      </c>
      <c r="G23" s="703" t="s">
        <v>892</v>
      </c>
      <c r="H23" s="704">
        <v>4896.648052546929</v>
      </c>
      <c r="J23" s="705">
        <v>980.6763285024155</v>
      </c>
      <c r="K23" s="706">
        <v>1000</v>
      </c>
      <c r="L23" s="710">
        <v>930.9791332263243</v>
      </c>
      <c r="M23" s="706">
        <v>989.8648648648649</v>
      </c>
      <c r="N23" s="706">
        <v>943.8202247191011</v>
      </c>
      <c r="O23" s="709">
        <v>982.2866344605475</v>
      </c>
      <c r="P23" s="734"/>
      <c r="Q23" s="734"/>
      <c r="R23" s="735"/>
      <c r="S23" s="735"/>
    </row>
    <row r="24" spans="2:19" s="691" customFormat="1" ht="15" customHeight="1">
      <c r="B24" s="711">
        <v>19</v>
      </c>
      <c r="C24" s="699" t="s">
        <v>893</v>
      </c>
      <c r="D24" s="736"/>
      <c r="E24" s="738">
        <v>3021</v>
      </c>
      <c r="F24" s="737">
        <v>475</v>
      </c>
      <c r="G24" s="703" t="s">
        <v>887</v>
      </c>
      <c r="H24" s="704">
        <v>4896.452051409515</v>
      </c>
      <c r="J24" s="705">
        <v>990.0497512437811</v>
      </c>
      <c r="K24" s="706">
        <v>969.0553745928339</v>
      </c>
      <c r="L24" s="706">
        <v>973.421926910299</v>
      </c>
      <c r="M24" s="706">
        <v>978.441127694859</v>
      </c>
      <c r="N24" s="706">
        <v>985.4838709677418</v>
      </c>
      <c r="O24" s="707">
        <v>966.2379421221865</v>
      </c>
      <c r="P24" s="734"/>
      <c r="Q24" s="734"/>
      <c r="R24" s="735"/>
      <c r="S24" s="735"/>
    </row>
    <row r="25" spans="2:19" s="691" customFormat="1" ht="15" customHeight="1">
      <c r="B25" s="711">
        <v>20</v>
      </c>
      <c r="C25" s="699" t="s">
        <v>894</v>
      </c>
      <c r="D25" s="736"/>
      <c r="E25" s="738">
        <v>3013</v>
      </c>
      <c r="F25" s="737">
        <v>498</v>
      </c>
      <c r="G25" s="703" t="s">
        <v>881</v>
      </c>
      <c r="H25" s="704">
        <v>4846.016657045586</v>
      </c>
      <c r="J25" s="705">
        <v>990.0497512437811</v>
      </c>
      <c r="K25" s="706">
        <v>964.5732689210951</v>
      </c>
      <c r="L25" s="706">
        <v>960.2649006622516</v>
      </c>
      <c r="M25" s="710">
        <v>475.60975609756093</v>
      </c>
      <c r="N25" s="706">
        <v>977.4919614147909</v>
      </c>
      <c r="O25" s="709">
        <v>978.5123966942149</v>
      </c>
      <c r="P25" s="734"/>
      <c r="Q25" s="734"/>
      <c r="R25" s="735"/>
      <c r="S25" s="735"/>
    </row>
    <row r="26" spans="2:19" s="691" customFormat="1" ht="15" customHeight="1">
      <c r="B26" s="711">
        <v>21</v>
      </c>
      <c r="C26" s="699" t="s">
        <v>895</v>
      </c>
      <c r="D26" s="736"/>
      <c r="E26" s="701">
        <v>3006</v>
      </c>
      <c r="F26" s="725">
        <v>102</v>
      </c>
      <c r="G26" s="703" t="s">
        <v>866</v>
      </c>
      <c r="H26" s="704">
        <v>4838.943865943197</v>
      </c>
      <c r="J26" s="705">
        <v>990.0497512437811</v>
      </c>
      <c r="K26" s="706">
        <v>985.5072463768116</v>
      </c>
      <c r="L26" s="710">
        <v>395.1890034364261</v>
      </c>
      <c r="M26" s="706">
        <v>951.9071310116086</v>
      </c>
      <c r="N26" s="706">
        <v>966.1290322580645</v>
      </c>
      <c r="O26" s="709">
        <v>941.8416801292407</v>
      </c>
      <c r="P26" s="734"/>
      <c r="Q26" s="734"/>
      <c r="R26" s="735"/>
      <c r="S26" s="735"/>
    </row>
    <row r="27" spans="2:19" s="691" customFormat="1" ht="15" customHeight="1">
      <c r="B27" s="711">
        <v>22</v>
      </c>
      <c r="C27" s="699" t="s">
        <v>312</v>
      </c>
      <c r="D27" s="736" t="s">
        <v>98</v>
      </c>
      <c r="E27" s="701">
        <v>3006</v>
      </c>
      <c r="F27" s="725">
        <v>102</v>
      </c>
      <c r="G27" s="703" t="s">
        <v>866</v>
      </c>
      <c r="H27" s="704">
        <v>4808.381964489697</v>
      </c>
      <c r="J27" s="705">
        <v>990.0497512437811</v>
      </c>
      <c r="K27" s="706">
        <v>964.401294498382</v>
      </c>
      <c r="L27" s="706">
        <v>937.3996789727128</v>
      </c>
      <c r="M27" s="710">
        <v>917.2297297297298</v>
      </c>
      <c r="N27" s="706">
        <v>1000</v>
      </c>
      <c r="O27" s="709">
        <v>942.1221864951768</v>
      </c>
      <c r="P27" s="734"/>
      <c r="Q27" s="734"/>
      <c r="R27" s="735"/>
      <c r="S27" s="735"/>
    </row>
    <row r="28" spans="2:19" s="691" customFormat="1" ht="15" customHeight="1">
      <c r="B28" s="711">
        <v>23</v>
      </c>
      <c r="C28" s="699" t="s">
        <v>896</v>
      </c>
      <c r="D28" s="736"/>
      <c r="E28" s="738">
        <v>3006</v>
      </c>
      <c r="F28" s="737">
        <v>546</v>
      </c>
      <c r="G28" s="703" t="s">
        <v>890</v>
      </c>
      <c r="H28" s="704">
        <v>4806.386574962259</v>
      </c>
      <c r="J28" s="705">
        <v>990.0497512437811</v>
      </c>
      <c r="K28" s="706">
        <v>944.9838187702265</v>
      </c>
      <c r="L28" s="706">
        <v>918.1380417335474</v>
      </c>
      <c r="M28" s="706">
        <v>954.7038327526132</v>
      </c>
      <c r="N28" s="706">
        <v>996.7845659163987</v>
      </c>
      <c r="O28" s="707">
        <v>0</v>
      </c>
      <c r="P28" s="734"/>
      <c r="Q28" s="733"/>
      <c r="R28" s="735"/>
      <c r="S28" s="735"/>
    </row>
    <row r="29" spans="2:19" s="691" customFormat="1" ht="15" customHeight="1">
      <c r="B29" s="711">
        <v>24</v>
      </c>
      <c r="C29" s="699" t="s">
        <v>897</v>
      </c>
      <c r="D29" s="736" t="s">
        <v>26</v>
      </c>
      <c r="E29" s="701">
        <v>3021</v>
      </c>
      <c r="F29" s="740">
        <v>43</v>
      </c>
      <c r="G29" s="703" t="s">
        <v>870</v>
      </c>
      <c r="H29" s="704">
        <v>4804.78126502063</v>
      </c>
      <c r="J29" s="705">
        <v>990.0497512437811</v>
      </c>
      <c r="K29" s="706">
        <v>956.0260586319218</v>
      </c>
      <c r="L29" s="706">
        <v>972.5085910652921</v>
      </c>
      <c r="M29" s="710">
        <v>909.4076655052264</v>
      </c>
      <c r="N29" s="706">
        <v>952.076677316294</v>
      </c>
      <c r="O29" s="709">
        <v>969.4041867954911</v>
      </c>
      <c r="P29" s="734"/>
      <c r="Q29" s="734"/>
      <c r="R29" s="735"/>
      <c r="S29" s="735"/>
    </row>
    <row r="30" spans="2:19" s="691" customFormat="1" ht="15" customHeight="1">
      <c r="B30" s="711">
        <v>25</v>
      </c>
      <c r="C30" s="699" t="s">
        <v>898</v>
      </c>
      <c r="D30" s="736"/>
      <c r="E30" s="738">
        <v>3006</v>
      </c>
      <c r="F30" s="737">
        <v>66</v>
      </c>
      <c r="G30" s="703" t="s">
        <v>883</v>
      </c>
      <c r="H30" s="704">
        <v>4789.0781898523355</v>
      </c>
      <c r="J30" s="705">
        <v>990.0497512437811</v>
      </c>
      <c r="K30" s="741">
        <v>899.6763754045307</v>
      </c>
      <c r="L30" s="706">
        <v>961.1650485436894</v>
      </c>
      <c r="M30" s="706">
        <v>913.8513513513514</v>
      </c>
      <c r="N30" s="706">
        <v>953.6741214057508</v>
      </c>
      <c r="O30" s="709">
        <v>971.900826446281</v>
      </c>
      <c r="P30" s="734"/>
      <c r="Q30" s="734"/>
      <c r="R30" s="735"/>
      <c r="S30" s="735"/>
    </row>
    <row r="31" spans="2:19" s="691" customFormat="1" ht="15" customHeight="1">
      <c r="B31" s="711">
        <v>26</v>
      </c>
      <c r="C31" s="699" t="s">
        <v>899</v>
      </c>
      <c r="D31" s="736"/>
      <c r="E31" s="701">
        <v>3021</v>
      </c>
      <c r="F31" s="740">
        <v>43</v>
      </c>
      <c r="G31" s="703" t="s">
        <v>870</v>
      </c>
      <c r="H31" s="704">
        <v>4756.843849623279</v>
      </c>
      <c r="J31" s="705">
        <v>990.0497512437811</v>
      </c>
      <c r="K31" s="706">
        <v>920.1277955271566</v>
      </c>
      <c r="L31" s="710">
        <v>850.7223113964687</v>
      </c>
      <c r="M31" s="706">
        <v>920.5298013245033</v>
      </c>
      <c r="N31" s="706">
        <v>1000</v>
      </c>
      <c r="O31" s="709">
        <v>945.4545454545455</v>
      </c>
      <c r="P31" s="734"/>
      <c r="Q31" s="734"/>
      <c r="R31" s="735"/>
      <c r="S31" s="735"/>
    </row>
    <row r="32" spans="2:19" s="691" customFormat="1" ht="15" customHeight="1">
      <c r="B32" s="711">
        <v>27</v>
      </c>
      <c r="C32" s="699" t="s">
        <v>900</v>
      </c>
      <c r="D32" s="736"/>
      <c r="E32" s="701">
        <v>3006</v>
      </c>
      <c r="F32" s="737">
        <v>66</v>
      </c>
      <c r="G32" s="703" t="s">
        <v>883</v>
      </c>
      <c r="H32" s="704">
        <v>4719.829539316092</v>
      </c>
      <c r="J32" s="705">
        <v>990.0497512437811</v>
      </c>
      <c r="K32" s="710">
        <v>911.2903225806451</v>
      </c>
      <c r="L32" s="706">
        <v>916.9435215946844</v>
      </c>
      <c r="M32" s="706">
        <v>913.907284768212</v>
      </c>
      <c r="N32" s="706">
        <v>953.4510433386838</v>
      </c>
      <c r="O32" s="709">
        <v>969.4533762057878</v>
      </c>
      <c r="P32" s="733"/>
      <c r="Q32" s="734"/>
      <c r="R32" s="735"/>
      <c r="S32" s="735"/>
    </row>
    <row r="33" spans="2:19" s="691" customFormat="1" ht="15" customHeight="1">
      <c r="B33" s="711">
        <v>28</v>
      </c>
      <c r="C33" s="699" t="s">
        <v>901</v>
      </c>
      <c r="D33" s="736"/>
      <c r="E33" s="701">
        <v>3006</v>
      </c>
      <c r="F33" s="725">
        <v>102</v>
      </c>
      <c r="G33" s="703" t="s">
        <v>866</v>
      </c>
      <c r="H33" s="704">
        <v>4712.915503100661</v>
      </c>
      <c r="J33" s="705">
        <v>990.0497512437811</v>
      </c>
      <c r="K33" s="710">
        <v>912.9032258064516</v>
      </c>
      <c r="L33" s="706">
        <v>962.7831715210357</v>
      </c>
      <c r="M33" s="706">
        <v>917.2185430463576</v>
      </c>
      <c r="N33" s="706">
        <v>932.9073482428115</v>
      </c>
      <c r="O33" s="709">
        <v>953.074433656958</v>
      </c>
      <c r="P33" s="734"/>
      <c r="Q33" s="733"/>
      <c r="R33" s="735"/>
      <c r="S33" s="735"/>
    </row>
    <row r="34" spans="2:19" s="691" customFormat="1" ht="15" customHeight="1">
      <c r="B34" s="711">
        <v>29</v>
      </c>
      <c r="C34" s="699" t="s">
        <v>902</v>
      </c>
      <c r="D34" s="736"/>
      <c r="E34" s="738">
        <v>3002</v>
      </c>
      <c r="F34" s="737">
        <v>972</v>
      </c>
      <c r="G34" s="703" t="s">
        <v>135</v>
      </c>
      <c r="H34" s="704">
        <v>4638.830519989923</v>
      </c>
      <c r="J34" s="705">
        <v>990.0497512437811</v>
      </c>
      <c r="K34" s="706">
        <v>945.6869009584665</v>
      </c>
      <c r="L34" s="706">
        <v>908.93470790378</v>
      </c>
      <c r="M34" s="706">
        <v>950.2487562189054</v>
      </c>
      <c r="N34" s="706">
        <v>903.3816425120773</v>
      </c>
      <c r="O34" s="709">
        <v>930.5785123966942</v>
      </c>
      <c r="P34" s="734"/>
      <c r="Q34" s="734"/>
      <c r="R34" s="735"/>
      <c r="S34" s="735"/>
    </row>
    <row r="35" spans="2:19" s="691" customFormat="1" ht="15" customHeight="1">
      <c r="B35" s="711">
        <v>30</v>
      </c>
      <c r="C35" s="699" t="s">
        <v>302</v>
      </c>
      <c r="D35" s="736"/>
      <c r="E35" s="701">
        <v>3006</v>
      </c>
      <c r="F35" s="725">
        <v>102</v>
      </c>
      <c r="G35" s="703" t="s">
        <v>866</v>
      </c>
      <c r="H35" s="704">
        <v>4244.18301773832</v>
      </c>
      <c r="J35" s="705">
        <v>990.0497512437811</v>
      </c>
      <c r="K35" s="710">
        <v>0</v>
      </c>
      <c r="L35" s="706">
        <v>917.5257731958762</v>
      </c>
      <c r="M35" s="706">
        <v>604.8526863084923</v>
      </c>
      <c r="N35" s="706">
        <v>970.9677419354838</v>
      </c>
      <c r="O35" s="709">
        <v>885.6682769726249</v>
      </c>
      <c r="P35" s="734"/>
      <c r="Q35" s="734"/>
      <c r="R35" s="735"/>
      <c r="S35" s="735"/>
    </row>
    <row r="36" spans="2:19" s="691" customFormat="1" ht="15" customHeight="1">
      <c r="B36" s="723">
        <v>31</v>
      </c>
      <c r="C36" s="699" t="s">
        <v>903</v>
      </c>
      <c r="D36" s="736"/>
      <c r="E36" s="701">
        <v>3021</v>
      </c>
      <c r="F36" s="740">
        <v>43</v>
      </c>
      <c r="G36" s="703" t="s">
        <v>870</v>
      </c>
      <c r="H36" s="704">
        <v>3309.263438467443</v>
      </c>
      <c r="J36" s="742">
        <v>990.0497512437811</v>
      </c>
      <c r="K36" s="743">
        <v>445.1612903225806</v>
      </c>
      <c r="L36" s="744">
        <v>0</v>
      </c>
      <c r="M36" s="743">
        <v>0</v>
      </c>
      <c r="N36" s="743">
        <v>985.4604200323101</v>
      </c>
      <c r="O36" s="745">
        <v>906.6022544283414</v>
      </c>
      <c r="P36" s="734"/>
      <c r="Q36" s="734"/>
      <c r="R36" s="735"/>
      <c r="S36" s="735"/>
    </row>
    <row r="37" spans="2:19" s="691" customFormat="1" ht="15" customHeight="1" thickBot="1">
      <c r="B37" s="746" t="s">
        <v>318</v>
      </c>
      <c r="C37" s="713" t="s">
        <v>904</v>
      </c>
      <c r="D37" s="747"/>
      <c r="E37" s="715">
        <v>3006</v>
      </c>
      <c r="F37" s="716">
        <v>102</v>
      </c>
      <c r="G37" s="717" t="s">
        <v>866</v>
      </c>
      <c r="H37" s="748"/>
      <c r="J37" s="749"/>
      <c r="K37" s="750"/>
      <c r="L37" s="751"/>
      <c r="M37" s="750"/>
      <c r="N37" s="750"/>
      <c r="O37" s="752"/>
      <c r="P37" s="734"/>
      <c r="Q37" s="733"/>
      <c r="R37" s="735"/>
      <c r="S37" s="735"/>
    </row>
    <row r="38" spans="2:19" ht="12.75" customHeight="1">
      <c r="B38" s="753"/>
      <c r="C38" s="754"/>
      <c r="D38" s="755"/>
      <c r="E38" s="756"/>
      <c r="F38" s="757"/>
      <c r="G38" s="758"/>
      <c r="H38" s="759"/>
      <c r="I38" s="760"/>
      <c r="J38" s="761"/>
      <c r="K38" s="762"/>
      <c r="L38" s="762"/>
      <c r="M38" s="762"/>
      <c r="N38" s="762"/>
      <c r="O38" s="762"/>
      <c r="P38" s="762"/>
      <c r="Q38" s="762"/>
      <c r="R38" s="763"/>
      <c r="S38" s="763"/>
    </row>
    <row r="39" spans="2:19" ht="12.75" customHeight="1">
      <c r="B39" s="753"/>
      <c r="C39" s="754"/>
      <c r="D39" s="755"/>
      <c r="E39" s="756"/>
      <c r="F39" s="757"/>
      <c r="G39" s="758"/>
      <c r="H39" s="759"/>
      <c r="I39" s="760"/>
      <c r="J39" s="762"/>
      <c r="K39" s="761"/>
      <c r="L39" s="762"/>
      <c r="M39" s="762"/>
      <c r="N39" s="762"/>
      <c r="O39" s="762"/>
      <c r="P39" s="762"/>
      <c r="Q39" s="762"/>
      <c r="R39" s="763"/>
      <c r="S39" s="763"/>
    </row>
    <row r="40" spans="2:19" ht="12.75" customHeight="1">
      <c r="B40" s="753"/>
      <c r="C40" s="754"/>
      <c r="D40" s="755"/>
      <c r="E40" s="756"/>
      <c r="F40" s="757"/>
      <c r="G40" s="758"/>
      <c r="H40" s="759"/>
      <c r="I40" s="760"/>
      <c r="J40" s="762"/>
      <c r="K40" s="762"/>
      <c r="L40" s="762"/>
      <c r="M40" s="762"/>
      <c r="N40" s="762"/>
      <c r="O40" s="761"/>
      <c r="P40" s="762"/>
      <c r="Q40" s="762"/>
      <c r="R40" s="763"/>
      <c r="S40" s="763"/>
    </row>
    <row r="41" spans="2:19" ht="12.75" customHeight="1">
      <c r="B41" s="753"/>
      <c r="C41" s="754"/>
      <c r="D41" s="755"/>
      <c r="E41" s="756"/>
      <c r="F41" s="757"/>
      <c r="G41" s="758"/>
      <c r="H41" s="759"/>
      <c r="I41" s="760"/>
      <c r="J41" s="762"/>
      <c r="K41" s="762"/>
      <c r="L41" s="762"/>
      <c r="M41" s="762"/>
      <c r="N41" s="761"/>
      <c r="O41" s="762"/>
      <c r="P41" s="762"/>
      <c r="Q41" s="762"/>
      <c r="R41" s="763"/>
      <c r="S41" s="763"/>
    </row>
    <row r="42" spans="2:19" ht="12.75" customHeight="1">
      <c r="B42" s="764"/>
      <c r="C42" s="765"/>
      <c r="D42" s="766"/>
      <c r="E42" s="767"/>
      <c r="F42" s="768"/>
      <c r="G42" s="769"/>
      <c r="H42" s="770"/>
      <c r="I42" s="760"/>
      <c r="J42" s="762"/>
      <c r="K42" s="761"/>
      <c r="L42" s="762"/>
      <c r="M42" s="762"/>
      <c r="N42" s="762"/>
      <c r="O42" s="762"/>
      <c r="P42" s="762"/>
      <c r="Q42" s="762"/>
      <c r="R42" s="763"/>
      <c r="S42" s="763"/>
    </row>
    <row r="43" spans="2:19" ht="12.75" customHeight="1">
      <c r="B43" s="767"/>
      <c r="C43" s="771"/>
      <c r="D43" s="767"/>
      <c r="E43" s="772"/>
      <c r="F43" s="768"/>
      <c r="G43" s="773"/>
      <c r="H43" s="774"/>
      <c r="J43" s="775"/>
      <c r="K43" s="776"/>
      <c r="L43" s="776"/>
      <c r="M43" s="776"/>
      <c r="N43" s="776"/>
      <c r="O43" s="776"/>
      <c r="P43" s="776"/>
      <c r="Q43" s="776"/>
      <c r="R43" s="666"/>
      <c r="S43" s="666"/>
    </row>
    <row r="44" spans="2:19" ht="12.75" customHeight="1">
      <c r="B44" s="669"/>
      <c r="C44" s="777"/>
      <c r="D44" s="767"/>
      <c r="E44" s="777"/>
      <c r="F44" s="768"/>
      <c r="G44" s="777"/>
      <c r="H44" s="670"/>
      <c r="J44" s="666"/>
      <c r="K44" s="666"/>
      <c r="L44" s="666"/>
      <c r="M44" s="666"/>
      <c r="N44" s="666"/>
      <c r="O44" s="666"/>
      <c r="P44" s="666"/>
      <c r="Q44" s="666"/>
      <c r="R44" s="666"/>
      <c r="S44" s="666"/>
    </row>
    <row r="45" spans="2:8" ht="12.75" customHeight="1">
      <c r="B45" s="671"/>
      <c r="C45" s="671"/>
      <c r="D45" s="672"/>
      <c r="E45" s="673"/>
      <c r="F45" s="674"/>
      <c r="G45" s="671"/>
      <c r="H45" s="675"/>
    </row>
    <row r="46" spans="2:8" ht="12.75" customHeight="1">
      <c r="B46" s="676"/>
      <c r="C46" s="765"/>
      <c r="D46" s="766"/>
      <c r="E46" s="767"/>
      <c r="F46" s="768"/>
      <c r="G46" s="769"/>
      <c r="H46" s="770"/>
    </row>
    <row r="47" spans="2:8" ht="12.75" customHeight="1">
      <c r="B47" s="676"/>
      <c r="C47" s="765"/>
      <c r="D47" s="766"/>
      <c r="E47" s="767"/>
      <c r="F47" s="768"/>
      <c r="G47" s="769"/>
      <c r="H47" s="770"/>
    </row>
    <row r="48" spans="2:8" ht="12.75" customHeight="1">
      <c r="B48" s="676"/>
      <c r="C48" s="765"/>
      <c r="D48" s="766"/>
      <c r="E48" s="767"/>
      <c r="F48" s="768"/>
      <c r="G48" s="769"/>
      <c r="H48" s="770"/>
    </row>
    <row r="49" spans="2:8" ht="12.75" customHeight="1">
      <c r="B49" s="764"/>
      <c r="C49" s="765"/>
      <c r="D49" s="766"/>
      <c r="E49" s="767"/>
      <c r="F49" s="768"/>
      <c r="G49" s="769"/>
      <c r="H49" s="770"/>
    </row>
    <row r="50" spans="2:8" ht="12.75" customHeight="1">
      <c r="B50" s="764"/>
      <c r="C50" s="765"/>
      <c r="D50" s="766"/>
      <c r="E50" s="767"/>
      <c r="F50" s="768"/>
      <c r="G50" s="769"/>
      <c r="H50" s="770"/>
    </row>
    <row r="51" spans="2:8" ht="12.75" customHeight="1">
      <c r="B51" s="764"/>
      <c r="C51" s="765"/>
      <c r="D51" s="766"/>
      <c r="E51" s="767"/>
      <c r="F51" s="768"/>
      <c r="G51" s="769"/>
      <c r="H51" s="770"/>
    </row>
    <row r="52" spans="2:8" ht="12.75" customHeight="1">
      <c r="B52" s="777"/>
      <c r="C52" s="777"/>
      <c r="D52" s="767"/>
      <c r="E52" s="777"/>
      <c r="F52" s="768"/>
      <c r="G52" s="777"/>
      <c r="H52" s="670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2">
    <mergeCell ref="B1:Q1"/>
    <mergeCell ref="B2:Q2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selection activeCell="G30" sqref="G30"/>
    </sheetView>
  </sheetViews>
  <sheetFormatPr defaultColWidth="11.421875" defaultRowHeight="12.75"/>
  <cols>
    <col min="1" max="1" width="2.28125" style="458" customWidth="1"/>
    <col min="2" max="2" width="8.421875" style="458" customWidth="1"/>
    <col min="3" max="3" width="27.421875" style="458" customWidth="1"/>
    <col min="4" max="4" width="4.421875" style="458" customWidth="1"/>
    <col min="5" max="5" width="12.421875" style="458" customWidth="1"/>
    <col min="6" max="6" width="11.421875" style="458" customWidth="1"/>
    <col min="7" max="7" width="30.28125" style="458" customWidth="1"/>
    <col min="8" max="8" width="12.421875" style="458" customWidth="1"/>
    <col min="9" max="9" width="1.8515625" style="2574" customWidth="1"/>
    <col min="10" max="10" width="12.421875" style="458" customWidth="1"/>
    <col min="11" max="12" width="12.00390625" style="458" customWidth="1"/>
    <col min="13" max="13" width="12.7109375" style="458" customWidth="1"/>
    <col min="14" max="14" width="13.140625" style="458" hidden="1" customWidth="1"/>
    <col min="15" max="15" width="2.00390625" style="458" customWidth="1"/>
  </cols>
  <sheetData>
    <row r="1" spans="2:14" ht="21">
      <c r="B1" s="2659" t="s">
        <v>1773</v>
      </c>
      <c r="C1" s="2685"/>
      <c r="D1" s="2685"/>
      <c r="E1" s="2685"/>
      <c r="F1" s="2685"/>
      <c r="G1" s="2685"/>
      <c r="H1" s="2685"/>
      <c r="I1" s="2685"/>
      <c r="J1" s="2685"/>
      <c r="K1" s="2685"/>
      <c r="L1" s="2685"/>
      <c r="M1" s="2685"/>
      <c r="N1" s="2661"/>
    </row>
    <row r="2" spans="2:14" ht="21">
      <c r="B2" s="2659" t="s">
        <v>1774</v>
      </c>
      <c r="C2" s="2660"/>
      <c r="D2" s="2660"/>
      <c r="E2" s="2660"/>
      <c r="F2" s="2660"/>
      <c r="G2" s="2660"/>
      <c r="H2" s="2660"/>
      <c r="I2" s="2660"/>
      <c r="J2" s="2660"/>
      <c r="K2" s="2660"/>
      <c r="L2" s="2660"/>
      <c r="M2" s="2660"/>
      <c r="N2" s="2661"/>
    </row>
    <row r="3" spans="2:5" ht="18">
      <c r="B3" s="2571"/>
      <c r="C3" s="2572"/>
      <c r="E3" s="2573"/>
    </row>
    <row r="4" spans="2:13" ht="18" thickBot="1">
      <c r="B4" s="2686" t="s">
        <v>1775</v>
      </c>
      <c r="C4" s="2661"/>
      <c r="D4" s="2661"/>
      <c r="E4" s="2661"/>
      <c r="F4" s="2661"/>
      <c r="G4" s="2661"/>
      <c r="H4" s="2661"/>
      <c r="I4" s="2661"/>
      <c r="J4" s="2661"/>
      <c r="K4" s="2661"/>
      <c r="L4" s="2661"/>
      <c r="M4" s="2661"/>
    </row>
    <row r="5" spans="2:13" ht="13.5" thickBot="1">
      <c r="B5" s="1769" t="s">
        <v>3</v>
      </c>
      <c r="C5" s="1770" t="s">
        <v>4</v>
      </c>
      <c r="D5" s="1771" t="s">
        <v>5</v>
      </c>
      <c r="E5" s="1772" t="s">
        <v>6</v>
      </c>
      <c r="F5" s="1772" t="s">
        <v>7</v>
      </c>
      <c r="G5" s="2575" t="s">
        <v>8</v>
      </c>
      <c r="H5" s="1774" t="s">
        <v>9</v>
      </c>
      <c r="J5" s="2576" t="s">
        <v>1011</v>
      </c>
      <c r="K5" s="2577" t="s">
        <v>1012</v>
      </c>
      <c r="L5" s="2577" t="s">
        <v>1013</v>
      </c>
      <c r="M5" s="2578" t="s">
        <v>1014</v>
      </c>
    </row>
    <row r="6" spans="2:13" ht="12.75">
      <c r="B6" s="2579">
        <v>1</v>
      </c>
      <c r="C6" s="2580" t="s">
        <v>1776</v>
      </c>
      <c r="D6" s="2581"/>
      <c r="E6" s="2581">
        <v>3013</v>
      </c>
      <c r="F6" s="2582">
        <v>195</v>
      </c>
      <c r="G6" s="2583" t="s">
        <v>33</v>
      </c>
      <c r="H6" s="2584">
        <v>3000</v>
      </c>
      <c r="I6" s="2585"/>
      <c r="J6" s="2586">
        <v>1000</v>
      </c>
      <c r="K6" s="2587">
        <v>1000</v>
      </c>
      <c r="L6" s="2587">
        <v>1000</v>
      </c>
      <c r="M6" s="2588">
        <v>997.3</v>
      </c>
    </row>
    <row r="7" spans="2:13" ht="12.75">
      <c r="B7" s="2589">
        <v>2</v>
      </c>
      <c r="C7" s="2590" t="s">
        <v>1777</v>
      </c>
      <c r="D7" s="2591" t="s">
        <v>26</v>
      </c>
      <c r="E7" s="2591">
        <v>3013</v>
      </c>
      <c r="F7" s="2592">
        <v>195</v>
      </c>
      <c r="G7" s="2593" t="s">
        <v>33</v>
      </c>
      <c r="H7" s="2594">
        <v>2973.09</v>
      </c>
      <c r="I7" s="2585"/>
      <c r="J7" s="2595">
        <v>991</v>
      </c>
      <c r="K7" s="2596">
        <v>972.8</v>
      </c>
      <c r="L7" s="2596">
        <v>982.1</v>
      </c>
      <c r="M7" s="2597">
        <v>1000</v>
      </c>
    </row>
    <row r="8" spans="2:13" ht="12.75">
      <c r="B8" s="2589">
        <v>3</v>
      </c>
      <c r="C8" s="2590" t="s">
        <v>1778</v>
      </c>
      <c r="D8" s="2591" t="s">
        <v>1124</v>
      </c>
      <c r="E8" s="2591">
        <v>3022</v>
      </c>
      <c r="F8" s="2592">
        <v>352</v>
      </c>
      <c r="G8" s="2593" t="s">
        <v>1779</v>
      </c>
      <c r="H8" s="2594">
        <v>2954.06</v>
      </c>
      <c r="I8" s="2585"/>
      <c r="J8" s="2595">
        <v>982.8</v>
      </c>
      <c r="K8" s="2596">
        <v>954.3</v>
      </c>
      <c r="L8" s="2596">
        <v>991.1</v>
      </c>
      <c r="M8" s="2597">
        <v>980.2</v>
      </c>
    </row>
    <row r="9" spans="2:13" ht="12.75">
      <c r="B9" s="2598">
        <v>4</v>
      </c>
      <c r="C9" s="2599" t="s">
        <v>1780</v>
      </c>
      <c r="D9" s="2600"/>
      <c r="E9" s="2600">
        <v>3013</v>
      </c>
      <c r="F9" s="2592">
        <v>235</v>
      </c>
      <c r="G9" s="2593" t="s">
        <v>1781</v>
      </c>
      <c r="H9" s="2594">
        <v>2905.56</v>
      </c>
      <c r="I9" s="2585"/>
      <c r="J9" s="2595">
        <v>982.8</v>
      </c>
      <c r="K9" s="2596">
        <v>955.2</v>
      </c>
      <c r="L9" s="2596">
        <v>954.4</v>
      </c>
      <c r="M9" s="2597">
        <v>967.5</v>
      </c>
    </row>
    <row r="10" spans="2:13" ht="12.75">
      <c r="B10" s="2598">
        <v>5</v>
      </c>
      <c r="C10" s="2590" t="s">
        <v>1782</v>
      </c>
      <c r="D10" s="2591"/>
      <c r="E10" s="2591">
        <v>3021</v>
      </c>
      <c r="F10" s="2592">
        <v>462</v>
      </c>
      <c r="G10" s="2593" t="s">
        <v>1783</v>
      </c>
      <c r="H10" s="2594">
        <v>2875.32</v>
      </c>
      <c r="I10" s="2585"/>
      <c r="J10" s="2601">
        <v>953</v>
      </c>
      <c r="K10" s="2596">
        <v>956.1</v>
      </c>
      <c r="L10" s="2602">
        <v>954.4</v>
      </c>
      <c r="M10" s="2597">
        <v>964.8</v>
      </c>
    </row>
    <row r="11" spans="2:13" ht="12.75">
      <c r="B11" s="2603">
        <v>6</v>
      </c>
      <c r="C11" s="2590" t="s">
        <v>1784</v>
      </c>
      <c r="D11" s="2604"/>
      <c r="E11" s="2600">
        <v>3013</v>
      </c>
      <c r="F11" s="2592">
        <v>875</v>
      </c>
      <c r="G11" s="2593" t="s">
        <v>1785</v>
      </c>
      <c r="H11" s="2605">
        <v>2721.96</v>
      </c>
      <c r="I11" s="2585"/>
      <c r="J11" s="2606">
        <v>896.1</v>
      </c>
      <c r="K11" s="2607">
        <v>894.6</v>
      </c>
      <c r="L11" s="2607">
        <v>913.3</v>
      </c>
      <c r="M11" s="2608">
        <v>912.5</v>
      </c>
    </row>
    <row r="12" spans="2:13" ht="12.75">
      <c r="B12" s="2598">
        <v>7</v>
      </c>
      <c r="C12" s="2590" t="s">
        <v>1786</v>
      </c>
      <c r="D12" s="2591"/>
      <c r="E12" s="2600">
        <v>3013</v>
      </c>
      <c r="F12" s="2592">
        <v>195</v>
      </c>
      <c r="G12" s="2593" t="s">
        <v>33</v>
      </c>
      <c r="H12" s="2594">
        <v>2677.52</v>
      </c>
      <c r="I12" s="2585"/>
      <c r="J12" s="2609">
        <v>875.3</v>
      </c>
      <c r="K12" s="2607">
        <v>885.8</v>
      </c>
      <c r="L12" s="2607">
        <v>894.5</v>
      </c>
      <c r="M12" s="2610">
        <v>897.2</v>
      </c>
    </row>
    <row r="13" spans="1:15" ht="12.75">
      <c r="A13" s="2574"/>
      <c r="B13" s="2611">
        <v>8</v>
      </c>
      <c r="C13" s="2612" t="s">
        <v>1787</v>
      </c>
      <c r="D13" s="2591"/>
      <c r="E13" s="2600">
        <v>3002</v>
      </c>
      <c r="F13" s="2592">
        <v>110</v>
      </c>
      <c r="G13" s="2593" t="s">
        <v>1788</v>
      </c>
      <c r="H13" s="2594">
        <v>2661.11</v>
      </c>
      <c r="I13" s="2585"/>
      <c r="J13" s="2601">
        <v>889.8</v>
      </c>
      <c r="K13" s="2602">
        <v>889.3</v>
      </c>
      <c r="L13" s="2596">
        <v>882</v>
      </c>
      <c r="M13" s="2597">
        <v>856.6</v>
      </c>
      <c r="N13" s="2574"/>
      <c r="O13" s="2574"/>
    </row>
    <row r="14" spans="1:15" ht="13.5" thickBot="1">
      <c r="A14" s="2574"/>
      <c r="B14" s="2613" t="s">
        <v>318</v>
      </c>
      <c r="C14" s="2614" t="s">
        <v>1789</v>
      </c>
      <c r="D14" s="2615"/>
      <c r="E14" s="2616">
        <v>3013</v>
      </c>
      <c r="F14" s="2616">
        <v>875</v>
      </c>
      <c r="G14" s="2617" t="s">
        <v>1785</v>
      </c>
      <c r="H14" s="2618"/>
      <c r="I14" s="2585"/>
      <c r="J14" s="2619"/>
      <c r="K14" s="2620"/>
      <c r="L14" s="2620"/>
      <c r="M14" s="2621"/>
      <c r="N14" s="2574"/>
      <c r="O14" s="2574"/>
    </row>
    <row r="15" spans="2:13" ht="12.75">
      <c r="B15" s="2622"/>
      <c r="C15" s="2623"/>
      <c r="D15" s="2624"/>
      <c r="E15" s="2624"/>
      <c r="F15" s="2625"/>
      <c r="G15" s="2626"/>
      <c r="H15" s="2627"/>
      <c r="I15" s="2585"/>
      <c r="J15" s="2628"/>
      <c r="K15" s="2628"/>
      <c r="L15" s="2628"/>
      <c r="M15" s="2627"/>
    </row>
    <row r="16" spans="2:13" ht="18" thickBot="1">
      <c r="B16" s="2686" t="s">
        <v>1790</v>
      </c>
      <c r="C16" s="2661"/>
      <c r="D16" s="2661"/>
      <c r="E16" s="2661"/>
      <c r="F16" s="2661"/>
      <c r="G16" s="2661"/>
      <c r="H16" s="2661"/>
      <c r="I16" s="2661"/>
      <c r="J16" s="2661"/>
      <c r="K16" s="2661"/>
      <c r="L16" s="2661"/>
      <c r="M16" s="2661"/>
    </row>
    <row r="17" spans="2:13" ht="13.5" thickBot="1">
      <c r="B17" s="1769" t="s">
        <v>3</v>
      </c>
      <c r="C17" s="1770" t="s">
        <v>4</v>
      </c>
      <c r="D17" s="1771" t="s">
        <v>5</v>
      </c>
      <c r="E17" s="1772" t="s">
        <v>6</v>
      </c>
      <c r="F17" s="1772" t="s">
        <v>7</v>
      </c>
      <c r="G17" s="1773" t="s">
        <v>8</v>
      </c>
      <c r="H17" s="1774" t="s">
        <v>9</v>
      </c>
      <c r="J17" s="2576" t="s">
        <v>1011</v>
      </c>
      <c r="K17" s="2577" t="s">
        <v>1012</v>
      </c>
      <c r="L17" s="2577" t="s">
        <v>1013</v>
      </c>
      <c r="M17" s="2578" t="s">
        <v>1014</v>
      </c>
    </row>
    <row r="18" spans="2:13" ht="12.75">
      <c r="B18" s="2579">
        <v>1</v>
      </c>
      <c r="C18" s="2580" t="s">
        <v>1776</v>
      </c>
      <c r="D18" s="2581"/>
      <c r="E18" s="2581">
        <v>3013</v>
      </c>
      <c r="F18" s="2582">
        <v>195</v>
      </c>
      <c r="G18" s="2629" t="s">
        <v>33</v>
      </c>
      <c r="H18" s="2584">
        <v>3000</v>
      </c>
      <c r="I18" s="2585"/>
      <c r="J18" s="2586">
        <v>991.9</v>
      </c>
      <c r="K18" s="2587">
        <v>1000</v>
      </c>
      <c r="L18" s="2587">
        <v>1000</v>
      </c>
      <c r="M18" s="2588">
        <v>1000</v>
      </c>
    </row>
    <row r="19" spans="2:13" ht="12.75">
      <c r="B19" s="2589">
        <v>2</v>
      </c>
      <c r="C19" s="2599" t="s">
        <v>1777</v>
      </c>
      <c r="D19" s="2630" t="s">
        <v>26</v>
      </c>
      <c r="E19" s="2600">
        <v>3013</v>
      </c>
      <c r="F19" s="2592">
        <v>195</v>
      </c>
      <c r="G19" s="2631" t="s">
        <v>33</v>
      </c>
      <c r="H19" s="2594">
        <v>2980.03</v>
      </c>
      <c r="I19" s="2585"/>
      <c r="J19" s="2601">
        <v>1000</v>
      </c>
      <c r="K19" s="2602">
        <v>998</v>
      </c>
      <c r="L19" s="2596">
        <v>975.8</v>
      </c>
      <c r="M19" s="2597">
        <v>982</v>
      </c>
    </row>
    <row r="20" spans="2:13" ht="12.75">
      <c r="B20" s="2589">
        <v>3</v>
      </c>
      <c r="C20" s="2590" t="s">
        <v>1784</v>
      </c>
      <c r="D20" s="2591"/>
      <c r="E20" s="2600">
        <v>3013</v>
      </c>
      <c r="F20" s="2592">
        <v>875</v>
      </c>
      <c r="G20" s="2629" t="s">
        <v>1785</v>
      </c>
      <c r="H20" s="2594">
        <v>2795.87</v>
      </c>
      <c r="I20" s="2585"/>
      <c r="J20" s="2601">
        <v>929.4</v>
      </c>
      <c r="K20" s="2596">
        <v>891.5</v>
      </c>
      <c r="L20" s="2596">
        <v>912.4</v>
      </c>
      <c r="M20" s="2632">
        <v>954</v>
      </c>
    </row>
    <row r="21" spans="2:13" ht="12.75">
      <c r="B21" s="2603">
        <v>4</v>
      </c>
      <c r="C21" s="2612" t="s">
        <v>1791</v>
      </c>
      <c r="D21" s="2591"/>
      <c r="E21" s="2591">
        <v>3013</v>
      </c>
      <c r="F21" s="2592">
        <v>875</v>
      </c>
      <c r="G21" s="2629" t="s">
        <v>1785</v>
      </c>
      <c r="H21" s="2605">
        <v>2582.98</v>
      </c>
      <c r="I21" s="2585"/>
      <c r="J21" s="2606">
        <v>850.8</v>
      </c>
      <c r="K21" s="2633">
        <v>854.7</v>
      </c>
      <c r="L21" s="2607">
        <v>873.1</v>
      </c>
      <c r="M21" s="2610">
        <v>855.1</v>
      </c>
    </row>
    <row r="22" spans="2:13" ht="13.5" thickBot="1">
      <c r="B22" s="2613" t="s">
        <v>318</v>
      </c>
      <c r="C22" s="2634" t="s">
        <v>1789</v>
      </c>
      <c r="D22" s="2635"/>
      <c r="E22" s="2635">
        <v>3013</v>
      </c>
      <c r="F22" s="2636">
        <v>875</v>
      </c>
      <c r="G22" s="2637" t="s">
        <v>1785</v>
      </c>
      <c r="H22" s="2638"/>
      <c r="I22" s="2585"/>
      <c r="J22" s="2639"/>
      <c r="K22" s="2620"/>
      <c r="L22" s="2620"/>
      <c r="M22" s="2640"/>
    </row>
  </sheetData>
  <sheetProtection/>
  <mergeCells count="4">
    <mergeCell ref="B1:N1"/>
    <mergeCell ref="B2:N2"/>
    <mergeCell ref="B4:M4"/>
    <mergeCell ref="B16:M16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8"/>
  <sheetViews>
    <sheetView showGridLines="0" tabSelected="1" workbookViewId="0" topLeftCell="A1">
      <selection activeCell="B1" sqref="B1:S1"/>
    </sheetView>
  </sheetViews>
  <sheetFormatPr defaultColWidth="11.57421875" defaultRowHeight="12.75"/>
  <cols>
    <col min="1" max="1" width="1.421875" style="2703" customWidth="1"/>
    <col min="2" max="2" width="6.28125" style="2703" customWidth="1"/>
    <col min="3" max="3" width="17.00390625" style="2703" customWidth="1"/>
    <col min="4" max="4" width="4.28125" style="2703" customWidth="1"/>
    <col min="5" max="5" width="7.140625" style="2703" customWidth="1"/>
    <col min="6" max="6" width="8.140625" style="2703" customWidth="1"/>
    <col min="7" max="7" width="16.421875" style="2703" customWidth="1"/>
    <col min="8" max="8" width="9.421875" style="2703" customWidth="1"/>
    <col min="9" max="9" width="1.7109375" style="2703" customWidth="1"/>
    <col min="10" max="10" width="6.421875" style="2703" customWidth="1"/>
    <col min="11" max="11" width="6.7109375" style="2703" customWidth="1"/>
    <col min="12" max="12" width="6.421875" style="2703" customWidth="1"/>
    <col min="13" max="13" width="6.28125" style="2703" customWidth="1"/>
    <col min="14" max="14" width="7.7109375" style="2703" customWidth="1"/>
    <col min="15" max="15" width="7.140625" style="2703" customWidth="1"/>
    <col min="16" max="16" width="6.140625" style="2703" customWidth="1"/>
    <col min="17" max="17" width="7.421875" style="2703" customWidth="1"/>
    <col min="18" max="18" width="6.421875" style="2703" customWidth="1"/>
    <col min="19" max="19" width="6.140625" style="2703" customWidth="1"/>
    <col min="20" max="16384" width="11.421875" style="2703" customWidth="1"/>
  </cols>
  <sheetData>
    <row r="1" spans="1:19" ht="21">
      <c r="A1" s="2699"/>
      <c r="B1" s="2700" t="s">
        <v>1792</v>
      </c>
      <c r="C1" s="2700"/>
      <c r="D1" s="2700"/>
      <c r="E1" s="2700"/>
      <c r="F1" s="2700"/>
      <c r="G1" s="2700"/>
      <c r="H1" s="2700"/>
      <c r="I1" s="2701"/>
      <c r="J1" s="2702"/>
      <c r="K1" s="2702"/>
      <c r="L1" s="2702"/>
      <c r="M1" s="2702"/>
      <c r="N1" s="2702"/>
      <c r="O1" s="2702"/>
      <c r="P1" s="2702"/>
      <c r="Q1" s="2702"/>
      <c r="R1" s="2702"/>
      <c r="S1" s="2702"/>
    </row>
    <row r="2" spans="1:19" ht="21">
      <c r="A2" s="2699"/>
      <c r="B2" s="2700" t="s">
        <v>1793</v>
      </c>
      <c r="C2" s="2700"/>
      <c r="D2" s="2700"/>
      <c r="E2" s="2700"/>
      <c r="F2" s="2700"/>
      <c r="G2" s="2700"/>
      <c r="H2" s="2700"/>
      <c r="I2" s="2701"/>
      <c r="J2" s="2702"/>
      <c r="K2" s="2702"/>
      <c r="L2" s="2702"/>
      <c r="M2" s="2702"/>
      <c r="N2" s="2702"/>
      <c r="O2" s="2702"/>
      <c r="P2" s="2702"/>
      <c r="Q2" s="2702"/>
      <c r="R2" s="2702"/>
      <c r="S2" s="2702"/>
    </row>
    <row r="3" spans="1:19" ht="13.5">
      <c r="A3" s="2699"/>
      <c r="B3" s="2699"/>
      <c r="C3" s="2699"/>
      <c r="D3" s="2699"/>
      <c r="E3" s="2699"/>
      <c r="F3" s="2699"/>
      <c r="G3" s="2699"/>
      <c r="H3" s="2699"/>
      <c r="I3" s="2699"/>
      <c r="J3" s="2699"/>
      <c r="K3" s="2699"/>
      <c r="L3" s="2699"/>
      <c r="M3" s="2699"/>
      <c r="N3" s="2699"/>
      <c r="O3" s="2699"/>
      <c r="P3" s="2699"/>
      <c r="Q3" s="2699"/>
      <c r="R3" s="2699"/>
      <c r="S3" s="2699"/>
    </row>
    <row r="4" spans="1:19" ht="18" thickBot="1">
      <c r="A4" s="2704"/>
      <c r="B4" s="2705" t="s">
        <v>1794</v>
      </c>
      <c r="C4" s="2705"/>
      <c r="D4" s="2705"/>
      <c r="E4" s="2705"/>
      <c r="F4" s="2705"/>
      <c r="G4" s="2705"/>
      <c r="H4" s="2705"/>
      <c r="I4" s="2705"/>
      <c r="J4" s="2705"/>
      <c r="K4" s="2705"/>
      <c r="L4" s="2705"/>
      <c r="M4" s="2705"/>
      <c r="N4" s="2705"/>
      <c r="O4" s="2705"/>
      <c r="P4" s="2705"/>
      <c r="Q4" s="2705"/>
      <c r="R4" s="2705"/>
      <c r="S4" s="2704"/>
    </row>
    <row r="5" spans="1:19" ht="15" thickBot="1">
      <c r="A5" s="2699"/>
      <c r="B5" s="2706" t="s">
        <v>3</v>
      </c>
      <c r="C5" s="2707" t="s">
        <v>4</v>
      </c>
      <c r="D5" s="2708" t="s">
        <v>5</v>
      </c>
      <c r="E5" s="2709" t="s">
        <v>6</v>
      </c>
      <c r="F5" s="2709" t="s">
        <v>7</v>
      </c>
      <c r="G5" s="2710" t="s">
        <v>8</v>
      </c>
      <c r="H5" s="2711" t="s">
        <v>9</v>
      </c>
      <c r="I5" s="2699"/>
      <c r="J5" s="2712" t="s">
        <v>1795</v>
      </c>
      <c r="K5" s="2713" t="s">
        <v>1796</v>
      </c>
      <c r="L5" s="2713" t="s">
        <v>1797</v>
      </c>
      <c r="M5" s="2713" t="s">
        <v>1798</v>
      </c>
      <c r="N5" s="2713" t="s">
        <v>1799</v>
      </c>
      <c r="O5" s="2713" t="s">
        <v>1800</v>
      </c>
      <c r="P5" s="2713" t="s">
        <v>1801</v>
      </c>
      <c r="Q5" s="2713" t="s">
        <v>1802</v>
      </c>
      <c r="R5" s="2714" t="s">
        <v>1803</v>
      </c>
      <c r="S5" s="2715" t="s">
        <v>1804</v>
      </c>
    </row>
    <row r="6" spans="1:21" ht="12">
      <c r="A6" s="2716"/>
      <c r="B6" s="2717">
        <v>1</v>
      </c>
      <c r="C6" s="2718" t="s">
        <v>1805</v>
      </c>
      <c r="D6" s="2719"/>
      <c r="E6" s="2720">
        <v>3009</v>
      </c>
      <c r="F6" s="2721">
        <v>389</v>
      </c>
      <c r="G6" s="2722" t="s">
        <v>1806</v>
      </c>
      <c r="H6" s="2723">
        <v>6510.7</v>
      </c>
      <c r="I6" s="2716"/>
      <c r="J6" s="2724">
        <v>1000</v>
      </c>
      <c r="K6" s="2725">
        <v>147.3</v>
      </c>
      <c r="L6" s="2726">
        <v>985.4</v>
      </c>
      <c r="M6" s="2726">
        <v>1000</v>
      </c>
      <c r="N6" s="2726">
        <v>1000</v>
      </c>
      <c r="O6" s="2726">
        <v>190.5</v>
      </c>
      <c r="P6" s="2726">
        <v>1000</v>
      </c>
      <c r="Q6" s="2726">
        <v>153.4</v>
      </c>
      <c r="R6" s="2727">
        <v>1000</v>
      </c>
      <c r="S6" s="2728">
        <v>181.4</v>
      </c>
      <c r="T6" s="2729"/>
      <c r="U6" s="2729"/>
    </row>
    <row r="7" spans="1:20" ht="12">
      <c r="A7" s="2716"/>
      <c r="B7" s="2730">
        <v>2</v>
      </c>
      <c r="C7" s="2731" t="s">
        <v>1807</v>
      </c>
      <c r="D7" s="2732"/>
      <c r="E7" s="2733">
        <v>3009</v>
      </c>
      <c r="F7" s="2734">
        <v>389</v>
      </c>
      <c r="G7" s="2735" t="s">
        <v>1806</v>
      </c>
      <c r="H7" s="2736">
        <v>5770</v>
      </c>
      <c r="I7" s="2716"/>
      <c r="J7" s="2737">
        <v>896.1</v>
      </c>
      <c r="K7" s="2738">
        <v>876</v>
      </c>
      <c r="L7" s="2738">
        <v>986.8</v>
      </c>
      <c r="M7" s="2738">
        <v>891.3</v>
      </c>
      <c r="N7" s="2738">
        <v>416.7</v>
      </c>
      <c r="O7" s="2739">
        <v>95.2</v>
      </c>
      <c r="P7" s="2738">
        <v>959.1</v>
      </c>
      <c r="Q7" s="2738">
        <v>340.5</v>
      </c>
      <c r="R7" s="2740">
        <v>222.2</v>
      </c>
      <c r="S7" s="2728">
        <v>181.4</v>
      </c>
      <c r="T7" s="2729"/>
    </row>
    <row r="8" spans="1:20" ht="12">
      <c r="A8" s="2716"/>
      <c r="B8" s="2730">
        <v>3</v>
      </c>
      <c r="C8" s="2731" t="s">
        <v>1808</v>
      </c>
      <c r="D8" s="2732"/>
      <c r="E8" s="2733">
        <v>3021</v>
      </c>
      <c r="F8" s="2734">
        <v>754</v>
      </c>
      <c r="G8" s="2735" t="s">
        <v>1809</v>
      </c>
      <c r="H8" s="2736">
        <v>5122.6</v>
      </c>
      <c r="I8" s="2716"/>
      <c r="J8" s="2737">
        <v>906.8</v>
      </c>
      <c r="K8" s="2738">
        <v>1000</v>
      </c>
      <c r="L8" s="2738">
        <v>1000</v>
      </c>
      <c r="M8" s="2738">
        <v>293.3</v>
      </c>
      <c r="N8" s="2738">
        <v>416.7</v>
      </c>
      <c r="O8" s="2739">
        <v>95.2</v>
      </c>
      <c r="P8" s="2738">
        <v>102.2</v>
      </c>
      <c r="Q8" s="2738">
        <v>1000</v>
      </c>
      <c r="R8" s="2740">
        <v>222.2</v>
      </c>
      <c r="S8" s="2728">
        <v>181.4</v>
      </c>
      <c r="T8" s="2729"/>
    </row>
    <row r="9" spans="1:20" ht="12">
      <c r="A9" s="2716"/>
      <c r="B9" s="2741">
        <v>4</v>
      </c>
      <c r="C9" s="2731" t="s">
        <v>1810</v>
      </c>
      <c r="D9" s="2732"/>
      <c r="E9" s="2733">
        <v>3021</v>
      </c>
      <c r="F9" s="2734">
        <v>375</v>
      </c>
      <c r="G9" s="2735" t="s">
        <v>1811</v>
      </c>
      <c r="H9" s="2736">
        <v>4792.5</v>
      </c>
      <c r="I9" s="2716"/>
      <c r="J9" s="2737">
        <v>978.5</v>
      </c>
      <c r="K9" s="2738">
        <v>492.2</v>
      </c>
      <c r="L9" s="2738">
        <v>998.2</v>
      </c>
      <c r="M9" s="2738">
        <v>429.2</v>
      </c>
      <c r="N9" s="2738">
        <v>416.7</v>
      </c>
      <c r="O9" s="2739">
        <v>95.2</v>
      </c>
      <c r="P9" s="2738">
        <v>102.2</v>
      </c>
      <c r="Q9" s="2738">
        <v>153.4</v>
      </c>
      <c r="R9" s="2740">
        <v>222.2</v>
      </c>
      <c r="S9" s="2728">
        <v>1000</v>
      </c>
      <c r="T9" s="2729"/>
    </row>
    <row r="10" spans="1:20" ht="12">
      <c r="A10" s="2716"/>
      <c r="B10" s="2741">
        <v>5</v>
      </c>
      <c r="C10" s="2731" t="s">
        <v>1812</v>
      </c>
      <c r="D10" s="2732"/>
      <c r="E10" s="2733">
        <v>3009</v>
      </c>
      <c r="F10" s="2734">
        <v>381</v>
      </c>
      <c r="G10" s="2735" t="s">
        <v>1813</v>
      </c>
      <c r="H10" s="2736">
        <v>3848.5</v>
      </c>
      <c r="I10" s="2716"/>
      <c r="J10" s="2737">
        <v>896.1</v>
      </c>
      <c r="K10" s="2738">
        <v>108.5</v>
      </c>
      <c r="L10" s="2739">
        <v>91.1</v>
      </c>
      <c r="M10" s="2738">
        <v>801.1</v>
      </c>
      <c r="N10" s="2738">
        <v>416.7</v>
      </c>
      <c r="O10" s="2738">
        <v>95.2</v>
      </c>
      <c r="P10" s="2738">
        <v>973.8</v>
      </c>
      <c r="Q10" s="2738">
        <v>153.4</v>
      </c>
      <c r="R10" s="2740">
        <v>222.2</v>
      </c>
      <c r="S10" s="2728">
        <v>181.4</v>
      </c>
      <c r="T10" s="2729"/>
    </row>
    <row r="11" spans="1:20" ht="12">
      <c r="A11" s="2716"/>
      <c r="B11" s="2741">
        <v>6</v>
      </c>
      <c r="C11" s="2731" t="s">
        <v>1814</v>
      </c>
      <c r="D11" s="2732"/>
      <c r="E11" s="2733">
        <v>3009</v>
      </c>
      <c r="F11" s="2734">
        <v>381</v>
      </c>
      <c r="G11" s="2735" t="s">
        <v>1813</v>
      </c>
      <c r="H11" s="2736">
        <v>3663.3</v>
      </c>
      <c r="I11" s="2716"/>
      <c r="J11" s="2737">
        <v>917.6</v>
      </c>
      <c r="K11" s="2738">
        <v>383.7</v>
      </c>
      <c r="L11" s="2739">
        <v>0</v>
      </c>
      <c r="M11" s="2738">
        <v>286.1</v>
      </c>
      <c r="N11" s="2738">
        <v>416.7</v>
      </c>
      <c r="O11" s="2738">
        <v>1000</v>
      </c>
      <c r="P11" s="2738">
        <v>102.2</v>
      </c>
      <c r="Q11" s="2738">
        <v>153.4</v>
      </c>
      <c r="R11" s="2740">
        <v>222.2</v>
      </c>
      <c r="S11" s="2728">
        <v>181.4</v>
      </c>
      <c r="T11" s="2729"/>
    </row>
    <row r="12" spans="1:20" ht="12">
      <c r="A12" s="2716"/>
      <c r="B12" s="2741">
        <v>7</v>
      </c>
      <c r="C12" s="2731" t="s">
        <v>1815</v>
      </c>
      <c r="D12" s="2732"/>
      <c r="E12" s="2733">
        <v>3021</v>
      </c>
      <c r="F12" s="2734">
        <v>375</v>
      </c>
      <c r="G12" s="2735" t="s">
        <v>1811</v>
      </c>
      <c r="H12" s="2736">
        <v>3615.9</v>
      </c>
      <c r="I12" s="2716"/>
      <c r="J12" s="2737">
        <v>896.1</v>
      </c>
      <c r="K12" s="2738">
        <v>127.9</v>
      </c>
      <c r="L12" s="2739">
        <v>91.1</v>
      </c>
      <c r="M12" s="2738">
        <v>286.1</v>
      </c>
      <c r="N12" s="2738">
        <v>416.7</v>
      </c>
      <c r="O12" s="2738">
        <v>690.5</v>
      </c>
      <c r="P12" s="2738">
        <v>641.6</v>
      </c>
      <c r="Q12" s="2738">
        <v>153.4</v>
      </c>
      <c r="R12" s="2740">
        <v>222.2</v>
      </c>
      <c r="S12" s="2728">
        <v>181.4</v>
      </c>
      <c r="T12" s="2729"/>
    </row>
    <row r="13" spans="1:20" ht="12">
      <c r="A13" s="2716"/>
      <c r="B13" s="2741">
        <v>8</v>
      </c>
      <c r="C13" s="2731" t="s">
        <v>1816</v>
      </c>
      <c r="D13" s="2732"/>
      <c r="E13" s="2733">
        <v>3001</v>
      </c>
      <c r="F13" s="2734">
        <v>135</v>
      </c>
      <c r="G13" s="2735" t="s">
        <v>1817</v>
      </c>
      <c r="H13" s="2736">
        <v>2523.8</v>
      </c>
      <c r="I13" s="2716"/>
      <c r="J13" s="2737">
        <v>896.1</v>
      </c>
      <c r="K13" s="2738">
        <v>170.5</v>
      </c>
      <c r="L13" s="2739">
        <v>91.1</v>
      </c>
      <c r="M13" s="2738">
        <v>286.1</v>
      </c>
      <c r="N13" s="2738">
        <v>416.7</v>
      </c>
      <c r="O13" s="2738">
        <v>95.2</v>
      </c>
      <c r="P13" s="2738">
        <v>102.2</v>
      </c>
      <c r="Q13" s="2738">
        <v>153.4</v>
      </c>
      <c r="R13" s="2740">
        <v>222.2</v>
      </c>
      <c r="S13" s="2728">
        <v>181.4</v>
      </c>
      <c r="T13" s="2729"/>
    </row>
    <row r="14" spans="1:20" ht="12">
      <c r="A14" s="2716"/>
      <c r="B14" s="2741">
        <v>9</v>
      </c>
      <c r="C14" s="2731" t="s">
        <v>1818</v>
      </c>
      <c r="D14" s="2732"/>
      <c r="E14" s="2733">
        <v>3009</v>
      </c>
      <c r="F14" s="2734">
        <v>631</v>
      </c>
      <c r="G14" s="2735" t="s">
        <v>1819</v>
      </c>
      <c r="H14" s="2736">
        <v>1702.4</v>
      </c>
      <c r="I14" s="2716"/>
      <c r="J14" s="2737">
        <v>896.1</v>
      </c>
      <c r="K14" s="2738">
        <v>298.4</v>
      </c>
      <c r="L14" s="2739">
        <v>0</v>
      </c>
      <c r="M14" s="2738">
        <v>0</v>
      </c>
      <c r="N14" s="2738">
        <v>0</v>
      </c>
      <c r="O14" s="2738">
        <v>252.4</v>
      </c>
      <c r="P14" s="2738">
        <v>102.2</v>
      </c>
      <c r="Q14" s="2738">
        <v>153.4</v>
      </c>
      <c r="R14" s="2740">
        <v>0</v>
      </c>
      <c r="S14" s="2728">
        <v>0</v>
      </c>
      <c r="T14" s="2729"/>
    </row>
    <row r="15" spans="1:20" ht="12">
      <c r="A15" s="2716"/>
      <c r="B15" s="2741">
        <v>10</v>
      </c>
      <c r="C15" s="2731" t="s">
        <v>1820</v>
      </c>
      <c r="D15" s="2732"/>
      <c r="E15" s="2733">
        <v>3009</v>
      </c>
      <c r="F15" s="2734">
        <v>631</v>
      </c>
      <c r="G15" s="2735" t="s">
        <v>1819</v>
      </c>
      <c r="H15" s="2736">
        <v>1478.2</v>
      </c>
      <c r="I15" s="2716"/>
      <c r="J15" s="2742">
        <v>0</v>
      </c>
      <c r="K15" s="2738">
        <v>0</v>
      </c>
      <c r="L15" s="2738">
        <v>0</v>
      </c>
      <c r="M15" s="2738">
        <v>0</v>
      </c>
      <c r="N15" s="2738">
        <v>0</v>
      </c>
      <c r="O15" s="2738">
        <v>0</v>
      </c>
      <c r="P15" s="2738">
        <v>585.2</v>
      </c>
      <c r="Q15" s="2738">
        <v>153.4</v>
      </c>
      <c r="R15" s="2740">
        <v>222.2</v>
      </c>
      <c r="S15" s="2728">
        <v>517.4</v>
      </c>
      <c r="T15" s="2729"/>
    </row>
    <row r="16" spans="1:20" ht="12">
      <c r="A16" s="2716"/>
      <c r="B16" s="2741">
        <v>11</v>
      </c>
      <c r="C16" s="2731" t="s">
        <v>1821</v>
      </c>
      <c r="D16" s="2732"/>
      <c r="E16" s="2733">
        <v>3009</v>
      </c>
      <c r="F16" s="2734">
        <v>631</v>
      </c>
      <c r="G16" s="2735" t="s">
        <v>1819</v>
      </c>
      <c r="H16" s="2736">
        <v>95.2</v>
      </c>
      <c r="I16" s="2716"/>
      <c r="J16" s="2742">
        <v>0</v>
      </c>
      <c r="K16" s="2738">
        <v>0</v>
      </c>
      <c r="L16" s="2738">
        <v>0</v>
      </c>
      <c r="M16" s="2738">
        <v>0</v>
      </c>
      <c r="N16" s="2738">
        <v>0</v>
      </c>
      <c r="O16" s="2738">
        <v>95.2</v>
      </c>
      <c r="P16" s="2738">
        <v>0</v>
      </c>
      <c r="Q16" s="2738">
        <v>0</v>
      </c>
      <c r="R16" s="2740">
        <v>0</v>
      </c>
      <c r="S16" s="2728">
        <v>0</v>
      </c>
      <c r="T16" s="2729"/>
    </row>
    <row r="17" spans="1:20" ht="12">
      <c r="A17" s="2716"/>
      <c r="B17" s="2741" t="s">
        <v>318</v>
      </c>
      <c r="C17" s="2731" t="s">
        <v>1822</v>
      </c>
      <c r="D17" s="2732"/>
      <c r="E17" s="2733">
        <v>3009</v>
      </c>
      <c r="F17" s="2734">
        <v>631</v>
      </c>
      <c r="G17" s="2735" t="s">
        <v>1819</v>
      </c>
      <c r="H17" s="2743"/>
      <c r="I17" s="2716"/>
      <c r="J17" s="2744"/>
      <c r="K17" s="2745"/>
      <c r="L17" s="2745"/>
      <c r="M17" s="2745"/>
      <c r="N17" s="2745"/>
      <c r="O17" s="2745"/>
      <c r="P17" s="2745"/>
      <c r="Q17" s="2745"/>
      <c r="R17" s="2746"/>
      <c r="S17" s="2747"/>
      <c r="T17" s="2729"/>
    </row>
    <row r="18" spans="1:20" ht="12.75" thickBot="1">
      <c r="A18" s="2716"/>
      <c r="B18" s="2748" t="s">
        <v>318</v>
      </c>
      <c r="C18" s="2749" t="s">
        <v>1823</v>
      </c>
      <c r="D18" s="2750" t="s">
        <v>26</v>
      </c>
      <c r="E18" s="2751">
        <v>3009</v>
      </c>
      <c r="F18" s="2752">
        <v>631</v>
      </c>
      <c r="G18" s="2753" t="s">
        <v>1819</v>
      </c>
      <c r="H18" s="2754"/>
      <c r="I18" s="2716"/>
      <c r="J18" s="2755"/>
      <c r="K18" s="2756"/>
      <c r="L18" s="2756"/>
      <c r="M18" s="2756"/>
      <c r="N18" s="2756"/>
      <c r="O18" s="2756"/>
      <c r="P18" s="2756"/>
      <c r="Q18" s="2756"/>
      <c r="R18" s="2757"/>
      <c r="S18" s="2758"/>
      <c r="T18" s="2729"/>
    </row>
  </sheetData>
  <sheetProtection/>
  <mergeCells count="3">
    <mergeCell ref="B1:S1"/>
    <mergeCell ref="B2:S2"/>
    <mergeCell ref="B4:R4"/>
  </mergeCells>
  <printOptions/>
  <pageMargins left="0.31496062992125984" right="0.31496062992125984" top="0.7480314960629921" bottom="0.7480314960629921" header="0.31496062992125984" footer="0.31496062992125984"/>
  <pageSetup horizontalDpi="1200" verticalDpi="12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7"/>
  <sheetViews>
    <sheetView showGridLines="0" workbookViewId="0" topLeftCell="A1">
      <selection activeCell="D36" sqref="D36"/>
    </sheetView>
  </sheetViews>
  <sheetFormatPr defaultColWidth="11.57421875" defaultRowHeight="12.75"/>
  <cols>
    <col min="1" max="1" width="1.8515625" style="458" customWidth="1"/>
    <col min="2" max="2" width="7.00390625" style="458" customWidth="1"/>
    <col min="3" max="3" width="23.8515625" style="458" customWidth="1"/>
    <col min="4" max="4" width="5.140625" style="458" customWidth="1"/>
    <col min="5" max="5" width="9.421875" style="458" customWidth="1"/>
    <col min="6" max="6" width="9.28125" style="458" customWidth="1"/>
    <col min="7" max="7" width="34.7109375" style="458" customWidth="1"/>
    <col min="8" max="8" width="12.8515625" style="458" customWidth="1"/>
    <col min="9" max="9" width="11.421875" style="458" hidden="1" customWidth="1"/>
    <col min="10" max="10" width="2.421875" style="458" customWidth="1"/>
    <col min="11" max="13" width="13.00390625" style="545" customWidth="1"/>
    <col min="14" max="14" width="2.421875" style="458" customWidth="1"/>
    <col min="15" max="18" width="11.421875" style="458" customWidth="1"/>
    <col min="19" max="19" width="19.28125" style="458" customWidth="1"/>
    <col min="20" max="16384" width="11.421875" style="458" customWidth="1"/>
  </cols>
  <sheetData>
    <row r="1" spans="2:13" ht="21">
      <c r="B1" s="2659" t="s">
        <v>1394</v>
      </c>
      <c r="C1" s="2685"/>
      <c r="D1" s="2685"/>
      <c r="E1" s="2685"/>
      <c r="F1" s="2685"/>
      <c r="G1" s="2685"/>
      <c r="H1" s="2685"/>
      <c r="I1" s="2685"/>
      <c r="J1" s="2685"/>
      <c r="K1" s="2685"/>
      <c r="L1" s="2685"/>
      <c r="M1" s="2685"/>
    </row>
    <row r="2" spans="2:13" ht="21">
      <c r="B2" s="2659" t="s">
        <v>1395</v>
      </c>
      <c r="C2" s="2660"/>
      <c r="D2" s="2660"/>
      <c r="E2" s="2660"/>
      <c r="F2" s="2660"/>
      <c r="G2" s="2660"/>
      <c r="H2" s="2660"/>
      <c r="I2" s="2660"/>
      <c r="J2" s="2660"/>
      <c r="K2" s="2660"/>
      <c r="L2" s="2660"/>
      <c r="M2" s="2660"/>
    </row>
    <row r="3" spans="2:8" ht="30" customHeight="1" thickBot="1">
      <c r="B3" s="1768" t="s">
        <v>1396</v>
      </c>
      <c r="C3" s="1768"/>
      <c r="D3" s="1768"/>
      <c r="E3" s="1768"/>
      <c r="F3" s="1768"/>
      <c r="G3" s="1768"/>
      <c r="H3" s="1768"/>
    </row>
    <row r="4" spans="2:13" ht="24.75" customHeight="1" thickBot="1">
      <c r="B4" s="1769" t="s">
        <v>3</v>
      </c>
      <c r="C4" s="1770" t="s">
        <v>4</v>
      </c>
      <c r="D4" s="1771" t="s">
        <v>5</v>
      </c>
      <c r="E4" s="1772" t="s">
        <v>6</v>
      </c>
      <c r="F4" s="1772" t="s">
        <v>7</v>
      </c>
      <c r="G4" s="1773" t="s">
        <v>8</v>
      </c>
      <c r="H4" s="1774" t="s">
        <v>9</v>
      </c>
      <c r="I4" s="465"/>
      <c r="J4" s="465"/>
      <c r="K4" s="1775" t="s">
        <v>1011</v>
      </c>
      <c r="L4" s="1776" t="s">
        <v>1012</v>
      </c>
      <c r="M4" s="1777" t="s">
        <v>1013</v>
      </c>
    </row>
    <row r="5" spans="2:22" s="481" customFormat="1" ht="15" customHeight="1">
      <c r="B5" s="474">
        <v>1</v>
      </c>
      <c r="C5" s="1778" t="s">
        <v>1397</v>
      </c>
      <c r="D5" s="1779"/>
      <c r="E5" s="1780">
        <v>3022</v>
      </c>
      <c r="F5" s="1781">
        <v>352</v>
      </c>
      <c r="G5" s="1782" t="s">
        <v>1398</v>
      </c>
      <c r="H5" s="1783">
        <v>6880.829388284613</v>
      </c>
      <c r="I5" s="1784"/>
      <c r="J5" s="527"/>
      <c r="K5" s="1785">
        <v>2896.673385847075</v>
      </c>
      <c r="L5" s="1786">
        <v>3000</v>
      </c>
      <c r="M5" s="1787">
        <v>984.156002437538</v>
      </c>
      <c r="N5" s="1433"/>
      <c r="O5" s="1433"/>
      <c r="P5" s="1600"/>
      <c r="Q5" s="1433"/>
      <c r="R5" s="1600"/>
      <c r="S5" s="1433"/>
      <c r="T5" s="1433"/>
      <c r="U5" s="1433"/>
      <c r="V5" s="1433"/>
    </row>
    <row r="6" spans="2:22" s="481" customFormat="1" ht="15" customHeight="1">
      <c r="B6" s="487">
        <v>2</v>
      </c>
      <c r="C6" s="1788" t="s">
        <v>1052</v>
      </c>
      <c r="D6" s="1780"/>
      <c r="E6" s="1780">
        <v>3019</v>
      </c>
      <c r="F6" s="1789">
        <v>118</v>
      </c>
      <c r="G6" s="1790" t="s">
        <v>1399</v>
      </c>
      <c r="H6" s="1783">
        <v>6862.347669614379</v>
      </c>
      <c r="I6" s="1784"/>
      <c r="J6" s="527"/>
      <c r="K6" s="1791">
        <v>2991.4163090128754</v>
      </c>
      <c r="L6" s="1792">
        <v>2891.5499173025337</v>
      </c>
      <c r="M6" s="1793">
        <v>979.3814432989691</v>
      </c>
      <c r="N6" s="1433"/>
      <c r="O6" s="1600"/>
      <c r="P6" s="1600"/>
      <c r="Q6" s="1433"/>
      <c r="R6" s="1600"/>
      <c r="S6" s="1433"/>
      <c r="T6" s="1433"/>
      <c r="U6" s="1433"/>
      <c r="V6" s="1433"/>
    </row>
    <row r="7" spans="2:22" s="481" customFormat="1" ht="15" customHeight="1">
      <c r="B7" s="487">
        <v>3</v>
      </c>
      <c r="C7" s="1788" t="s">
        <v>1400</v>
      </c>
      <c r="D7" s="1780"/>
      <c r="E7" s="1780">
        <v>3013</v>
      </c>
      <c r="F7" s="1794">
        <v>86</v>
      </c>
      <c r="G7" s="1790" t="s">
        <v>1401</v>
      </c>
      <c r="H7" s="1783">
        <v>6534.397219582376</v>
      </c>
      <c r="I7" s="1784"/>
      <c r="J7" s="527"/>
      <c r="K7" s="1791">
        <v>2844.940453269294</v>
      </c>
      <c r="L7" s="1792">
        <v>2689.4567663130824</v>
      </c>
      <c r="M7" s="1793">
        <v>1000</v>
      </c>
      <c r="N7" s="1433"/>
      <c r="O7" s="1600"/>
      <c r="P7" s="1600"/>
      <c r="Q7" s="1433"/>
      <c r="R7" s="1600"/>
      <c r="S7" s="1433"/>
      <c r="T7" s="1433"/>
      <c r="U7" s="1433"/>
      <c r="V7" s="1433"/>
    </row>
    <row r="8" spans="2:22" s="481" customFormat="1" ht="15" customHeight="1">
      <c r="B8" s="499">
        <v>4</v>
      </c>
      <c r="C8" s="1788" t="s">
        <v>1402</v>
      </c>
      <c r="D8" s="1780"/>
      <c r="E8" s="1795">
        <v>3022</v>
      </c>
      <c r="F8" s="1789">
        <v>767</v>
      </c>
      <c r="G8" s="1790" t="s">
        <v>1403</v>
      </c>
      <c r="H8" s="1783">
        <v>6463.186075442327</v>
      </c>
      <c r="I8" s="1784"/>
      <c r="J8" s="527"/>
      <c r="K8" s="1791">
        <v>2782.138089070989</v>
      </c>
      <c r="L8" s="1792">
        <v>2786.311144266075</v>
      </c>
      <c r="M8" s="1793">
        <v>894.736842105263</v>
      </c>
      <c r="N8" s="1433"/>
      <c r="O8" s="1600"/>
      <c r="P8" s="1600"/>
      <c r="Q8" s="1433"/>
      <c r="R8" s="1600"/>
      <c r="S8" s="1433"/>
      <c r="T8" s="1433"/>
      <c r="U8" s="1433"/>
      <c r="V8" s="1433"/>
    </row>
    <row r="9" spans="2:22" s="481" customFormat="1" ht="15" customHeight="1">
      <c r="B9" s="499">
        <v>5</v>
      </c>
      <c r="C9" s="1788" t="s">
        <v>1404</v>
      </c>
      <c r="D9" s="1780"/>
      <c r="E9" s="1780">
        <v>3013</v>
      </c>
      <c r="F9" s="1789">
        <v>86</v>
      </c>
      <c r="G9" s="1790" t="s">
        <v>1401</v>
      </c>
      <c r="H9" s="1783">
        <v>6426.181766816945</v>
      </c>
      <c r="I9" s="1784"/>
      <c r="J9" s="1796"/>
      <c r="K9" s="1791">
        <v>2771.0016441398157</v>
      </c>
      <c r="L9" s="1792">
        <v>2659.495782356538</v>
      </c>
      <c r="M9" s="1793">
        <v>995.6843403205918</v>
      </c>
      <c r="N9" s="1433"/>
      <c r="O9" s="1600"/>
      <c r="P9" s="1600"/>
      <c r="Q9" s="1433"/>
      <c r="R9" s="1600"/>
      <c r="S9" s="1433"/>
      <c r="T9" s="1433"/>
      <c r="U9" s="1433"/>
      <c r="V9" s="1433"/>
    </row>
    <row r="10" spans="2:22" s="481" customFormat="1" ht="15" customHeight="1">
      <c r="B10" s="499">
        <v>6</v>
      </c>
      <c r="C10" s="1788" t="s">
        <v>1405</v>
      </c>
      <c r="D10" s="1780"/>
      <c r="E10" s="1780">
        <v>3001</v>
      </c>
      <c r="F10" s="1789">
        <v>617</v>
      </c>
      <c r="G10" s="1790" t="s">
        <v>1406</v>
      </c>
      <c r="H10" s="1783">
        <v>6366.708363874916</v>
      </c>
      <c r="I10" s="1784"/>
      <c r="J10" s="1796"/>
      <c r="K10" s="1791">
        <v>2829.100529100529</v>
      </c>
      <c r="L10" s="1792">
        <v>2660.843448238014</v>
      </c>
      <c r="M10" s="1793">
        <v>876.7643865363733</v>
      </c>
      <c r="N10" s="1433"/>
      <c r="O10" s="1433"/>
      <c r="P10" s="1600"/>
      <c r="Q10" s="1433"/>
      <c r="R10" s="1600"/>
      <c r="S10" s="1433"/>
      <c r="T10" s="1433"/>
      <c r="U10" s="1433"/>
      <c r="V10" s="1433"/>
    </row>
    <row r="11" spans="2:22" s="481" customFormat="1" ht="15" customHeight="1">
      <c r="B11" s="499">
        <v>7</v>
      </c>
      <c r="C11" s="1788" t="s">
        <v>1407</v>
      </c>
      <c r="D11" s="1780"/>
      <c r="E11" s="1780">
        <v>3013</v>
      </c>
      <c r="F11" s="1789">
        <v>86</v>
      </c>
      <c r="G11" s="1790" t="s">
        <v>1401</v>
      </c>
      <c r="H11" s="1783">
        <v>6038.433978970534</v>
      </c>
      <c r="I11" s="1784"/>
      <c r="J11" s="527"/>
      <c r="K11" s="1791">
        <v>2639.3637006641648</v>
      </c>
      <c r="L11" s="1792">
        <v>2429.100308336398</v>
      </c>
      <c r="M11" s="1793">
        <v>969.96996996997</v>
      </c>
      <c r="N11" s="1433"/>
      <c r="O11" s="1433"/>
      <c r="P11" s="1600"/>
      <c r="Q11" s="1433"/>
      <c r="R11" s="1600"/>
      <c r="S11" s="1433"/>
      <c r="T11" s="1433"/>
      <c r="U11" s="1433"/>
      <c r="V11" s="1433"/>
    </row>
    <row r="12" spans="2:22" s="481" customFormat="1" ht="15" customHeight="1">
      <c r="B12" s="499">
        <v>8</v>
      </c>
      <c r="C12" s="1788" t="s">
        <v>1408</v>
      </c>
      <c r="D12" s="1780"/>
      <c r="E12" s="1780">
        <v>3001</v>
      </c>
      <c r="F12" s="1789">
        <v>617</v>
      </c>
      <c r="G12" s="1790" t="s">
        <v>1406</v>
      </c>
      <c r="H12" s="1783">
        <v>6037.492642954904</v>
      </c>
      <c r="I12" s="1784"/>
      <c r="J12" s="527"/>
      <c r="K12" s="1791">
        <v>2843.8961779806045</v>
      </c>
      <c r="L12" s="1792">
        <v>2231.714392312001</v>
      </c>
      <c r="M12" s="1793">
        <v>961.8820726622989</v>
      </c>
      <c r="N12" s="1433"/>
      <c r="O12" s="1433"/>
      <c r="P12" s="1600"/>
      <c r="Q12" s="1433"/>
      <c r="R12" s="1600"/>
      <c r="S12" s="1433"/>
      <c r="T12" s="1433"/>
      <c r="U12" s="1433"/>
      <c r="V12" s="1433"/>
    </row>
    <row r="13" spans="2:22" s="481" customFormat="1" ht="15" customHeight="1">
      <c r="B13" s="499">
        <v>9</v>
      </c>
      <c r="C13" s="1788" t="s">
        <v>1409</v>
      </c>
      <c r="D13" s="1780"/>
      <c r="E13" s="1780">
        <v>3017</v>
      </c>
      <c r="F13" s="1789">
        <v>644</v>
      </c>
      <c r="G13" s="1790" t="s">
        <v>1410</v>
      </c>
      <c r="H13" s="1783">
        <v>5871.554680637715</v>
      </c>
      <c r="I13" s="1784"/>
      <c r="J13" s="527"/>
      <c r="K13" s="1791">
        <v>2368.727039409079</v>
      </c>
      <c r="L13" s="1792">
        <v>2652.8276412286355</v>
      </c>
      <c r="M13" s="1793">
        <v>850</v>
      </c>
      <c r="N13" s="1433"/>
      <c r="O13" s="1433"/>
      <c r="P13" s="1600"/>
      <c r="Q13" s="1433"/>
      <c r="R13" s="1600"/>
      <c r="S13" s="1433"/>
      <c r="T13" s="1433"/>
      <c r="U13" s="1433"/>
      <c r="V13" s="1433"/>
    </row>
    <row r="14" spans="2:22" s="481" customFormat="1" ht="15" customHeight="1">
      <c r="B14" s="499">
        <v>10</v>
      </c>
      <c r="C14" s="1788" t="s">
        <v>1411</v>
      </c>
      <c r="D14" s="1780"/>
      <c r="E14" s="1780">
        <v>3009</v>
      </c>
      <c r="F14" s="1789">
        <v>542</v>
      </c>
      <c r="G14" s="1790" t="s">
        <v>1412</v>
      </c>
      <c r="H14" s="1783">
        <v>5827.0043338005935</v>
      </c>
      <c r="I14" s="1784"/>
      <c r="J14" s="527"/>
      <c r="K14" s="1791">
        <v>2733.270940570894</v>
      </c>
      <c r="L14" s="1792">
        <v>2281.7675812638877</v>
      </c>
      <c r="M14" s="1793">
        <v>811.9658119658119</v>
      </c>
      <c r="N14" s="1433"/>
      <c r="O14" s="1433"/>
      <c r="P14" s="1600"/>
      <c r="Q14" s="1433"/>
      <c r="R14" s="1600"/>
      <c r="S14" s="1433"/>
      <c r="T14" s="1433"/>
      <c r="U14" s="1433"/>
      <c r="V14" s="1433"/>
    </row>
    <row r="15" spans="2:22" s="481" customFormat="1" ht="15" customHeight="1">
      <c r="B15" s="499">
        <v>11</v>
      </c>
      <c r="C15" s="1788" t="s">
        <v>1413</v>
      </c>
      <c r="D15" s="1780"/>
      <c r="E15" s="1780">
        <v>3022</v>
      </c>
      <c r="F15" s="1789">
        <v>352</v>
      </c>
      <c r="G15" s="1790" t="s">
        <v>1398</v>
      </c>
      <c r="H15" s="1783">
        <v>5633.13268735732</v>
      </c>
      <c r="I15" s="1784"/>
      <c r="J15" s="527"/>
      <c r="K15" s="1791">
        <v>2407.412874481528</v>
      </c>
      <c r="L15" s="1792">
        <v>2402.1604044107225</v>
      </c>
      <c r="M15" s="1793">
        <v>823.5594084650688</v>
      </c>
      <c r="N15" s="1433"/>
      <c r="O15" s="1433"/>
      <c r="P15" s="1600"/>
      <c r="Q15" s="1433"/>
      <c r="R15" s="1600"/>
      <c r="S15" s="1433"/>
      <c r="T15" s="1433"/>
      <c r="U15" s="1433"/>
      <c r="V15" s="1433"/>
    </row>
    <row r="16" spans="2:22" s="481" customFormat="1" ht="15" customHeight="1">
      <c r="B16" s="499">
        <v>13</v>
      </c>
      <c r="C16" s="1788" t="s">
        <v>1414</v>
      </c>
      <c r="D16" s="1780"/>
      <c r="E16" s="1797">
        <v>3005</v>
      </c>
      <c r="F16" s="1794">
        <v>274</v>
      </c>
      <c r="G16" s="1790" t="s">
        <v>1203</v>
      </c>
      <c r="H16" s="1783">
        <v>5561.657684934427</v>
      </c>
      <c r="I16" s="1784"/>
      <c r="J16" s="1796"/>
      <c r="K16" s="1791">
        <v>2395.8502296843153</v>
      </c>
      <c r="L16" s="1792">
        <v>2406.8788838215405</v>
      </c>
      <c r="M16" s="1793">
        <v>758.9285714285713</v>
      </c>
      <c r="N16" s="1433"/>
      <c r="O16" s="1433"/>
      <c r="P16" s="1600"/>
      <c r="Q16" s="1433"/>
      <c r="R16" s="1600"/>
      <c r="S16" s="1433"/>
      <c r="T16" s="1433"/>
      <c r="U16" s="1433"/>
      <c r="V16" s="1433"/>
    </row>
    <row r="17" spans="2:22" s="481" customFormat="1" ht="15" customHeight="1">
      <c r="B17" s="499">
        <v>14</v>
      </c>
      <c r="C17" s="1788" t="s">
        <v>1054</v>
      </c>
      <c r="D17" s="1780"/>
      <c r="E17" s="1780">
        <v>3019</v>
      </c>
      <c r="F17" s="1789">
        <v>118</v>
      </c>
      <c r="G17" s="1790" t="s">
        <v>1399</v>
      </c>
      <c r="H17" s="1783">
        <v>5533.176607731193</v>
      </c>
      <c r="I17" s="1784"/>
      <c r="J17" s="1796"/>
      <c r="K17" s="1791">
        <v>2336.902199904352</v>
      </c>
      <c r="L17" s="1792">
        <v>2500.753305328994</v>
      </c>
      <c r="M17" s="1793">
        <v>695.5211024978468</v>
      </c>
      <c r="N17" s="1433"/>
      <c r="O17" s="1433"/>
      <c r="P17" s="1600"/>
      <c r="Q17" s="1433"/>
      <c r="R17" s="1600"/>
      <c r="S17" s="1433"/>
      <c r="T17" s="1433"/>
      <c r="U17" s="1433"/>
      <c r="V17" s="1433"/>
    </row>
    <row r="18" spans="2:22" s="481" customFormat="1" ht="15" customHeight="1">
      <c r="B18" s="499">
        <v>15</v>
      </c>
      <c r="C18" s="1788" t="s">
        <v>1415</v>
      </c>
      <c r="D18" s="1780"/>
      <c r="E18" s="1780">
        <v>3017</v>
      </c>
      <c r="F18" s="1789">
        <v>644</v>
      </c>
      <c r="G18" s="1790" t="s">
        <v>1410</v>
      </c>
      <c r="H18" s="1783">
        <v>5513.3186423555</v>
      </c>
      <c r="I18" s="1784"/>
      <c r="J18" s="1796"/>
      <c r="K18" s="1791">
        <v>2253.778062721109</v>
      </c>
      <c r="L18" s="1792">
        <v>2557.0612407914155</v>
      </c>
      <c r="M18" s="1793">
        <v>702.4793388429752</v>
      </c>
      <c r="N18" s="1433"/>
      <c r="O18" s="1433"/>
      <c r="P18" s="1600"/>
      <c r="Q18" s="1433"/>
      <c r="R18" s="1600"/>
      <c r="S18" s="1433"/>
      <c r="T18" s="1433"/>
      <c r="U18" s="1433"/>
      <c r="V18" s="1433"/>
    </row>
    <row r="19" spans="2:22" s="481" customFormat="1" ht="15" customHeight="1">
      <c r="B19" s="499">
        <v>16</v>
      </c>
      <c r="C19" s="1788" t="s">
        <v>1416</v>
      </c>
      <c r="D19" s="1780"/>
      <c r="E19" s="1798">
        <v>3005</v>
      </c>
      <c r="F19" s="1794">
        <v>944</v>
      </c>
      <c r="G19" s="1790" t="s">
        <v>1417</v>
      </c>
      <c r="H19" s="1783">
        <v>5240.47208197057</v>
      </c>
      <c r="I19" s="1784"/>
      <c r="J19" s="1796"/>
      <c r="K19" s="1791">
        <v>2166.0005024385596</v>
      </c>
      <c r="L19" s="1792">
        <v>2410.135915196346</v>
      </c>
      <c r="M19" s="1793">
        <v>664.3356643356643</v>
      </c>
      <c r="N19" s="1433"/>
      <c r="O19" s="1433"/>
      <c r="P19" s="1600"/>
      <c r="Q19" s="1433"/>
      <c r="R19" s="1600"/>
      <c r="S19" s="1433"/>
      <c r="T19" s="1433"/>
      <c r="U19" s="1433"/>
      <c r="V19" s="1433"/>
    </row>
    <row r="20" spans="2:22" s="481" customFormat="1" ht="15" customHeight="1">
      <c r="B20" s="499">
        <v>17</v>
      </c>
      <c r="C20" s="1788" t="s">
        <v>1418</v>
      </c>
      <c r="D20" s="1780"/>
      <c r="E20" s="1780">
        <v>3017</v>
      </c>
      <c r="F20" s="1789">
        <v>304</v>
      </c>
      <c r="G20" s="1790" t="s">
        <v>1419</v>
      </c>
      <c r="H20" s="1783">
        <v>5239.57879356833</v>
      </c>
      <c r="I20" s="1784"/>
      <c r="J20" s="1796"/>
      <c r="K20" s="1791">
        <v>1926.862581838025</v>
      </c>
      <c r="L20" s="1792">
        <v>2463.610007734511</v>
      </c>
      <c r="M20" s="1793">
        <v>849.1062039957939</v>
      </c>
      <c r="N20" s="1433"/>
      <c r="O20" s="1433"/>
      <c r="P20" s="1600"/>
      <c r="Q20" s="1433"/>
      <c r="R20" s="1600"/>
      <c r="S20" s="1433"/>
      <c r="T20" s="1433"/>
      <c r="U20" s="1433"/>
      <c r="V20" s="1433"/>
    </row>
    <row r="21" spans="2:22" s="481" customFormat="1" ht="15" customHeight="1">
      <c r="B21" s="833">
        <v>18</v>
      </c>
      <c r="C21" s="1799" t="s">
        <v>873</v>
      </c>
      <c r="D21" s="1797"/>
      <c r="E21" s="1797">
        <v>3017</v>
      </c>
      <c r="F21" s="1794">
        <v>425</v>
      </c>
      <c r="G21" s="1790" t="s">
        <v>874</v>
      </c>
      <c r="H21" s="1783">
        <v>5230.662645631676</v>
      </c>
      <c r="I21" s="1784"/>
      <c r="J21" s="527"/>
      <c r="K21" s="1791">
        <v>2257.966466557516</v>
      </c>
      <c r="L21" s="1792">
        <v>2451.2237864361236</v>
      </c>
      <c r="M21" s="1793">
        <v>521.4723926380368</v>
      </c>
      <c r="N21" s="1433"/>
      <c r="O21" s="1433"/>
      <c r="P21" s="1600"/>
      <c r="Q21" s="1433"/>
      <c r="R21" s="1600"/>
      <c r="S21" s="1433"/>
      <c r="T21" s="1433"/>
      <c r="U21" s="1433"/>
      <c r="V21" s="1433"/>
    </row>
    <row r="22" spans="2:22" s="481" customFormat="1" ht="15" customHeight="1">
      <c r="B22" s="499">
        <v>19</v>
      </c>
      <c r="C22" s="1800" t="s">
        <v>1420</v>
      </c>
      <c r="D22" s="1780"/>
      <c r="E22" s="1780">
        <v>3014</v>
      </c>
      <c r="F22" s="1794">
        <v>837</v>
      </c>
      <c r="G22" s="1790" t="s">
        <v>1421</v>
      </c>
      <c r="H22" s="1783">
        <v>4656.958334841875</v>
      </c>
      <c r="I22" s="1801"/>
      <c r="J22" s="527"/>
      <c r="K22" s="1791">
        <v>1616.2098560354375</v>
      </c>
      <c r="L22" s="1792">
        <v>2159.198260465826</v>
      </c>
      <c r="M22" s="1793">
        <v>881.5502183406113</v>
      </c>
      <c r="N22" s="1433"/>
      <c r="O22" s="1433"/>
      <c r="P22" s="1600"/>
      <c r="Q22" s="1433"/>
      <c r="R22" s="1600"/>
      <c r="S22" s="1433"/>
      <c r="T22" s="1433"/>
      <c r="U22" s="1433"/>
      <c r="V22" s="1433"/>
    </row>
    <row r="23" spans="2:22" ht="15" customHeight="1">
      <c r="B23" s="499">
        <v>20</v>
      </c>
      <c r="C23" s="1800" t="s">
        <v>1422</v>
      </c>
      <c r="D23" s="1780"/>
      <c r="E23" s="1780">
        <v>3017</v>
      </c>
      <c r="F23" s="1794">
        <v>390</v>
      </c>
      <c r="G23" s="1790" t="s">
        <v>1423</v>
      </c>
      <c r="H23" s="1783">
        <v>4535.975126535217</v>
      </c>
      <c r="I23" s="1802"/>
      <c r="J23" s="527"/>
      <c r="K23" s="1791">
        <v>2027.9546823124856</v>
      </c>
      <c r="L23" s="1792">
        <v>1928.5443050049344</v>
      </c>
      <c r="M23" s="1793">
        <v>579.4761392177968</v>
      </c>
      <c r="N23" s="1433"/>
      <c r="O23" s="1433"/>
      <c r="P23" s="1600"/>
      <c r="Q23" s="1433"/>
      <c r="R23" s="1600"/>
      <c r="S23" s="1433"/>
      <c r="T23" s="1433"/>
      <c r="U23" s="1433"/>
      <c r="V23" s="1433"/>
    </row>
    <row r="24" spans="2:22" ht="15" customHeight="1">
      <c r="B24" s="501">
        <v>21</v>
      </c>
      <c r="C24" s="1803" t="s">
        <v>1424</v>
      </c>
      <c r="D24" s="1779"/>
      <c r="E24" s="1780">
        <v>3017</v>
      </c>
      <c r="F24" s="1789">
        <v>304</v>
      </c>
      <c r="G24" s="1790" t="s">
        <v>1419</v>
      </c>
      <c r="H24" s="1783">
        <v>3703.6370521342074</v>
      </c>
      <c r="I24" s="1784"/>
      <c r="J24" s="1796"/>
      <c r="K24" s="1791">
        <v>1508.2815734989647</v>
      </c>
      <c r="L24" s="1792">
        <v>1610.8458876109937</v>
      </c>
      <c r="M24" s="1793">
        <v>584.509591024249</v>
      </c>
      <c r="N24" s="1433"/>
      <c r="O24" s="1433"/>
      <c r="P24" s="1600"/>
      <c r="Q24" s="1433"/>
      <c r="R24" s="1600"/>
      <c r="S24" s="1433"/>
      <c r="T24" s="1433"/>
      <c r="U24" s="1433"/>
      <c r="V24" s="1433"/>
    </row>
    <row r="25" spans="2:22" ht="15" customHeight="1">
      <c r="B25" s="499">
        <v>22</v>
      </c>
      <c r="C25" s="1788" t="s">
        <v>1425</v>
      </c>
      <c r="D25" s="1780"/>
      <c r="E25" s="1780">
        <v>3013</v>
      </c>
      <c r="F25" s="1794">
        <v>86</v>
      </c>
      <c r="G25" s="1790" t="s">
        <v>1401</v>
      </c>
      <c r="H25" s="1783">
        <v>2971.4038011954895</v>
      </c>
      <c r="I25" s="1784"/>
      <c r="J25" s="1796"/>
      <c r="K25" s="1791">
        <v>2971.4038011954895</v>
      </c>
      <c r="L25" s="1792">
        <v>0</v>
      </c>
      <c r="M25" s="1793">
        <v>0</v>
      </c>
      <c r="N25" s="1433"/>
      <c r="O25" s="1433"/>
      <c r="P25" s="1600"/>
      <c r="Q25" s="1433"/>
      <c r="R25" s="1600"/>
      <c r="S25" s="1433"/>
      <c r="T25" s="1433"/>
      <c r="U25" s="1433"/>
      <c r="V25" s="1433"/>
    </row>
    <row r="26" spans="2:22" ht="15" customHeight="1">
      <c r="B26" s="833" t="s">
        <v>1295</v>
      </c>
      <c r="C26" s="1788" t="s">
        <v>1426</v>
      </c>
      <c r="D26" s="1780"/>
      <c r="E26" s="1780">
        <v>3017</v>
      </c>
      <c r="F26" s="1789">
        <v>304</v>
      </c>
      <c r="G26" s="1790" t="s">
        <v>1419</v>
      </c>
      <c r="H26" s="1804"/>
      <c r="I26" s="1802"/>
      <c r="J26" s="1805"/>
      <c r="K26" s="1806"/>
      <c r="L26" s="1807"/>
      <c r="M26" s="1808"/>
      <c r="N26" s="1433"/>
      <c r="O26" s="1433"/>
      <c r="P26" s="1600"/>
      <c r="Q26" s="1433"/>
      <c r="R26" s="1600"/>
      <c r="S26" s="1433"/>
      <c r="T26" s="1433"/>
      <c r="U26" s="1433"/>
      <c r="V26" s="1433"/>
    </row>
    <row r="27" spans="2:22" ht="15" customHeight="1" thickBot="1">
      <c r="B27" s="632"/>
      <c r="C27" s="1809" t="s">
        <v>1427</v>
      </c>
      <c r="D27" s="1810"/>
      <c r="E27" s="1811"/>
      <c r="F27" s="1810"/>
      <c r="G27" s="1812" t="s">
        <v>1428</v>
      </c>
      <c r="H27" s="1813">
        <v>5588.350238687281</v>
      </c>
      <c r="I27" s="1784"/>
      <c r="J27" s="527"/>
      <c r="K27" s="1814">
        <v>2413.924654268002</v>
      </c>
      <c r="L27" s="1815">
        <v>2316.295935110033</v>
      </c>
      <c r="M27" s="1816">
        <v>858.1296493092455</v>
      </c>
      <c r="N27" s="1433"/>
      <c r="O27" s="1433"/>
      <c r="P27" s="1600"/>
      <c r="Q27" s="1433"/>
      <c r="R27" s="1433"/>
      <c r="S27" s="1433"/>
      <c r="T27" s="1433"/>
      <c r="U27" s="1433"/>
      <c r="V27" s="1433"/>
    </row>
  </sheetData>
  <sheetProtection/>
  <mergeCells count="2">
    <mergeCell ref="B1:M1"/>
    <mergeCell ref="B2:M2"/>
  </mergeCells>
  <conditionalFormatting sqref="B5:B27">
    <cfRule type="cellIs" priority="1" dxfId="0" operator="equal" stopIfTrue="1">
      <formula>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B54"/>
  <sheetViews>
    <sheetView showGridLines="0" zoomScale="110" zoomScaleNormal="110" workbookViewId="0" topLeftCell="A1">
      <selection activeCell="B1" sqref="B1:T1"/>
    </sheetView>
  </sheetViews>
  <sheetFormatPr defaultColWidth="11.57421875" defaultRowHeight="12.75"/>
  <cols>
    <col min="1" max="1" width="1.421875" style="1277" customWidth="1"/>
    <col min="2" max="2" width="6.421875" style="1277" bestFit="1" customWidth="1"/>
    <col min="3" max="3" width="21.421875" style="1277" bestFit="1" customWidth="1"/>
    <col min="4" max="4" width="4.28125" style="1348" bestFit="1" customWidth="1"/>
    <col min="5" max="5" width="10.28125" style="1277" bestFit="1" customWidth="1"/>
    <col min="6" max="6" width="8.28125" style="1277" bestFit="1" customWidth="1"/>
    <col min="7" max="7" width="34.8515625" style="1277" customWidth="1"/>
    <col min="8" max="8" width="10.00390625" style="1277" bestFit="1" customWidth="1"/>
    <col min="9" max="9" width="2.421875" style="1277" customWidth="1"/>
    <col min="10" max="20" width="7.7109375" style="1278" customWidth="1"/>
    <col min="21" max="26" width="7.7109375" style="1276" customWidth="1"/>
    <col min="27" max="16384" width="11.421875" style="1277" customWidth="1"/>
  </cols>
  <sheetData>
    <row r="1" spans="2:20" ht="21">
      <c r="B1" s="2687" t="s">
        <v>1122</v>
      </c>
      <c r="C1" s="2687"/>
      <c r="D1" s="2687"/>
      <c r="E1" s="2687"/>
      <c r="F1" s="2687"/>
      <c r="G1" s="2687"/>
      <c r="H1" s="2687"/>
      <c r="I1" s="2687"/>
      <c r="J1" s="2687"/>
      <c r="K1" s="2687"/>
      <c r="L1" s="2687"/>
      <c r="M1" s="2687"/>
      <c r="N1" s="2687"/>
      <c r="O1" s="2687"/>
      <c r="P1" s="2687"/>
      <c r="Q1" s="2687"/>
      <c r="R1" s="2687"/>
      <c r="S1" s="2687"/>
      <c r="T1" s="2687"/>
    </row>
    <row r="2" spans="2:20" ht="17.25" customHeight="1">
      <c r="B2" s="2687" t="s">
        <v>1123</v>
      </c>
      <c r="C2" s="2687"/>
      <c r="D2" s="2687"/>
      <c r="E2" s="2687"/>
      <c r="F2" s="2687"/>
      <c r="G2" s="2687"/>
      <c r="H2" s="2687"/>
      <c r="I2" s="2687"/>
      <c r="J2" s="2687"/>
      <c r="K2" s="2687"/>
      <c r="L2" s="2687"/>
      <c r="M2" s="2687"/>
      <c r="N2" s="2687"/>
      <c r="O2" s="2687"/>
      <c r="P2" s="2687"/>
      <c r="Q2" s="2687"/>
      <c r="R2" s="2687"/>
      <c r="S2" s="2687"/>
      <c r="T2" s="2687"/>
    </row>
    <row r="3" spans="2:24" ht="14.25" customHeight="1">
      <c r="B3" s="2687"/>
      <c r="C3" s="2687"/>
      <c r="D3" s="2687"/>
      <c r="E3" s="2687"/>
      <c r="F3" s="2687"/>
      <c r="G3" s="2687"/>
      <c r="H3" s="2687"/>
      <c r="I3" s="2687"/>
      <c r="J3" s="2687"/>
      <c r="K3" s="2687"/>
      <c r="L3" s="2687"/>
      <c r="M3" s="2687"/>
      <c r="N3" s="2687"/>
      <c r="O3" s="2687"/>
      <c r="P3" s="2687"/>
      <c r="Q3" s="2687"/>
      <c r="R3" s="2687"/>
      <c r="S3" s="2687"/>
      <c r="T3" s="2687"/>
      <c r="X3" s="1276" t="s">
        <v>1124</v>
      </c>
    </row>
    <row r="4" spans="2:8" ht="40.5" customHeight="1" thickBot="1">
      <c r="B4" s="2688" t="s">
        <v>1125</v>
      </c>
      <c r="C4" s="2688"/>
      <c r="D4" s="2688"/>
      <c r="E4" s="2688"/>
      <c r="F4" s="2688"/>
      <c r="G4" s="2688"/>
      <c r="H4" s="2688"/>
    </row>
    <row r="5" spans="2:26" ht="24.75" customHeight="1" thickBot="1">
      <c r="B5" s="1279" t="s">
        <v>3</v>
      </c>
      <c r="C5" s="1280" t="s">
        <v>4</v>
      </c>
      <c r="D5" s="1281" t="s">
        <v>114</v>
      </c>
      <c r="E5" s="1282" t="s">
        <v>115</v>
      </c>
      <c r="F5" s="1283" t="s">
        <v>7</v>
      </c>
      <c r="G5" s="1283" t="s">
        <v>8</v>
      </c>
      <c r="H5" s="1284" t="s">
        <v>116</v>
      </c>
      <c r="I5" s="1285"/>
      <c r="J5" s="1286" t="s">
        <v>232</v>
      </c>
      <c r="K5" s="1287" t="s">
        <v>1126</v>
      </c>
      <c r="L5" s="1287" t="s">
        <v>233</v>
      </c>
      <c r="M5" s="1287" t="s">
        <v>119</v>
      </c>
      <c r="N5" s="1287" t="s">
        <v>234</v>
      </c>
      <c r="O5" s="1287" t="s">
        <v>235</v>
      </c>
      <c r="P5" s="1287" t="s">
        <v>236</v>
      </c>
      <c r="Q5" s="1287" t="s">
        <v>237</v>
      </c>
      <c r="R5" s="1287" t="s">
        <v>1127</v>
      </c>
      <c r="S5" s="1287" t="s">
        <v>1128</v>
      </c>
      <c r="T5" s="1287" t="s">
        <v>1129</v>
      </c>
      <c r="U5" s="1287" t="s">
        <v>1130</v>
      </c>
      <c r="V5" s="1287" t="s">
        <v>1131</v>
      </c>
      <c r="W5" s="1287" t="s">
        <v>1132</v>
      </c>
      <c r="X5" s="1287" t="s">
        <v>1133</v>
      </c>
      <c r="Y5" s="1287" t="s">
        <v>1134</v>
      </c>
      <c r="Z5" s="1288" t="s">
        <v>1135</v>
      </c>
    </row>
    <row r="6" spans="2:28" ht="12">
      <c r="B6" s="1289">
        <v>1</v>
      </c>
      <c r="C6" s="1290" t="s">
        <v>1136</v>
      </c>
      <c r="D6" s="1291"/>
      <c r="E6" s="1292">
        <v>3021</v>
      </c>
      <c r="F6" s="1293">
        <v>69</v>
      </c>
      <c r="G6" s="1294" t="s">
        <v>1137</v>
      </c>
      <c r="H6" s="1295">
        <v>14373</v>
      </c>
      <c r="I6" s="1296"/>
      <c r="J6" s="1297">
        <v>895.7590876692802</v>
      </c>
      <c r="K6" s="1298">
        <v>1000</v>
      </c>
      <c r="L6" s="1298">
        <v>1000</v>
      </c>
      <c r="M6" s="1298">
        <v>1000</v>
      </c>
      <c r="N6" s="1298">
        <v>922.3873555083746</v>
      </c>
      <c r="O6" s="1298">
        <v>934.739178690344</v>
      </c>
      <c r="P6" s="1298">
        <v>996.203662349263</v>
      </c>
      <c r="Q6" s="1298">
        <v>948.3747609942639</v>
      </c>
      <c r="R6" s="1298">
        <v>932.5543255432555</v>
      </c>
      <c r="S6" s="1298">
        <v>982.6388888888888</v>
      </c>
      <c r="T6" s="1298">
        <v>902.9062087186261</v>
      </c>
      <c r="U6" s="1298">
        <v>905.8078141499471</v>
      </c>
      <c r="V6" s="1298">
        <v>952.017716535433</v>
      </c>
      <c r="W6" s="1299">
        <v>883.4998781379478</v>
      </c>
      <c r="X6" s="1298">
        <v>900.1200480192077</v>
      </c>
      <c r="Y6" s="1298">
        <v>1000</v>
      </c>
      <c r="Z6" s="1300">
        <v>994.8271167982576</v>
      </c>
      <c r="AA6" s="1276"/>
      <c r="AB6" s="1276"/>
    </row>
    <row r="7" spans="2:28" ht="12">
      <c r="B7" s="1289">
        <v>2</v>
      </c>
      <c r="C7" s="1301" t="s">
        <v>1138</v>
      </c>
      <c r="D7" s="1302"/>
      <c r="E7" s="1303">
        <v>3020</v>
      </c>
      <c r="F7" s="1304">
        <v>755</v>
      </c>
      <c r="G7" s="1305" t="s">
        <v>1139</v>
      </c>
      <c r="H7" s="1295">
        <v>14266</v>
      </c>
      <c r="I7" s="1296"/>
      <c r="J7" s="1306">
        <v>865.9776055124894</v>
      </c>
      <c r="K7" s="1307">
        <v>879.0276992651214</v>
      </c>
      <c r="L7" s="1307">
        <v>937.386386588568</v>
      </c>
      <c r="M7" s="1307">
        <v>954.8560778629115</v>
      </c>
      <c r="N7" s="1308">
        <v>826.8132797631636</v>
      </c>
      <c r="O7" s="1307">
        <v>1000</v>
      </c>
      <c r="P7" s="1307">
        <v>958.1185567010309</v>
      </c>
      <c r="Q7" s="1307">
        <v>978.7327340495506</v>
      </c>
      <c r="R7" s="1307">
        <v>977.4387623549635</v>
      </c>
      <c r="S7" s="1307">
        <v>982.1841739935217</v>
      </c>
      <c r="T7" s="1307">
        <v>949.5253530909932</v>
      </c>
      <c r="U7" s="1307">
        <v>980.3428571428572</v>
      </c>
      <c r="V7" s="1308">
        <v>861.117293567772</v>
      </c>
      <c r="W7" s="1307">
        <v>1000</v>
      </c>
      <c r="X7" s="1307">
        <v>1000</v>
      </c>
      <c r="Y7" s="1307">
        <v>870.2548101924077</v>
      </c>
      <c r="Z7" s="1309">
        <v>932.6186830015314</v>
      </c>
      <c r="AA7" s="1276"/>
      <c r="AB7" s="1276"/>
    </row>
    <row r="8" spans="2:28" ht="12">
      <c r="B8" s="1289">
        <v>3</v>
      </c>
      <c r="C8" s="1301" t="s">
        <v>1140</v>
      </c>
      <c r="D8" s="1302"/>
      <c r="E8" s="1303">
        <v>3022</v>
      </c>
      <c r="F8" s="1304">
        <v>972</v>
      </c>
      <c r="G8" s="1305" t="s">
        <v>1141</v>
      </c>
      <c r="H8" s="1295">
        <v>14086</v>
      </c>
      <c r="I8" s="1296"/>
      <c r="J8" s="1306">
        <v>889.1050583657589</v>
      </c>
      <c r="K8" s="1307">
        <v>894.0206975852817</v>
      </c>
      <c r="L8" s="1307">
        <v>994.6420917273896</v>
      </c>
      <c r="M8" s="1307">
        <v>940.8284023668639</v>
      </c>
      <c r="N8" s="1307">
        <v>901.544846668204</v>
      </c>
      <c r="O8" s="1307">
        <v>878.7562604340568</v>
      </c>
      <c r="P8" s="1307">
        <v>955.8602956931647</v>
      </c>
      <c r="Q8" s="1307">
        <v>1000</v>
      </c>
      <c r="R8" s="1307">
        <v>1000</v>
      </c>
      <c r="S8" s="1307">
        <v>936.0529217199559</v>
      </c>
      <c r="T8" s="1308">
        <v>843.6535692244394</v>
      </c>
      <c r="U8" s="1307">
        <v>1000</v>
      </c>
      <c r="V8" s="1307">
        <v>928.2629558541266</v>
      </c>
      <c r="W8" s="1307">
        <v>899.5037220843674</v>
      </c>
      <c r="X8" s="1308">
        <v>874.0965259967359</v>
      </c>
      <c r="Y8" s="1307">
        <v>886.1530315064865</v>
      </c>
      <c r="Z8" s="1309">
        <v>980.9395973154362</v>
      </c>
      <c r="AA8" s="1276"/>
      <c r="AB8" s="1276"/>
    </row>
    <row r="9" spans="2:28" ht="12">
      <c r="B9" s="1310">
        <v>4</v>
      </c>
      <c r="C9" s="1301" t="s">
        <v>1142</v>
      </c>
      <c r="D9" s="1302"/>
      <c r="E9" s="1303">
        <v>3020</v>
      </c>
      <c r="F9" s="1304">
        <v>755</v>
      </c>
      <c r="G9" s="1305" t="s">
        <v>1139</v>
      </c>
      <c r="H9" s="1295">
        <v>14063</v>
      </c>
      <c r="I9" s="1296"/>
      <c r="J9" s="1311">
        <v>886.908962597036</v>
      </c>
      <c r="K9" s="1307">
        <v>887.8949371907117</v>
      </c>
      <c r="L9" s="1308">
        <v>862.9602082558571</v>
      </c>
      <c r="M9" s="1307">
        <v>901.2900703674746</v>
      </c>
      <c r="N9" s="1307">
        <v>939.0009606147935</v>
      </c>
      <c r="O9" s="1307">
        <v>904.4243986254295</v>
      </c>
      <c r="P9" s="1307">
        <v>1000</v>
      </c>
      <c r="Q9" s="1307">
        <v>892.2646412152708</v>
      </c>
      <c r="R9" s="1307">
        <v>931.981151403401</v>
      </c>
      <c r="S9" s="1307">
        <v>940.8244680851064</v>
      </c>
      <c r="T9" s="1307">
        <v>1000</v>
      </c>
      <c r="U9" s="1307">
        <v>991.2179339033972</v>
      </c>
      <c r="V9" s="1307">
        <v>1000</v>
      </c>
      <c r="W9" s="1307">
        <v>897.9440178350261</v>
      </c>
      <c r="X9" s="1307">
        <v>916.8500855955002</v>
      </c>
      <c r="Y9" s="1307">
        <v>895.1591334581437</v>
      </c>
      <c r="Z9" s="1309">
        <v>964.6251319957761</v>
      </c>
      <c r="AA9" s="1276"/>
      <c r="AB9" s="1276"/>
    </row>
    <row r="10" spans="2:28" ht="12">
      <c r="B10" s="1310">
        <v>5</v>
      </c>
      <c r="C10" s="1301" t="s">
        <v>1143</v>
      </c>
      <c r="D10" s="1302"/>
      <c r="E10" s="1303">
        <v>3020</v>
      </c>
      <c r="F10" s="1304">
        <v>755</v>
      </c>
      <c r="G10" s="1305" t="s">
        <v>1139</v>
      </c>
      <c r="H10" s="1295">
        <v>13983</v>
      </c>
      <c r="I10" s="1296"/>
      <c r="J10" s="1306">
        <v>878.5389723872773</v>
      </c>
      <c r="K10" s="1308">
        <v>852.2104493971501</v>
      </c>
      <c r="L10" s="1307">
        <v>923.2146409389297</v>
      </c>
      <c r="M10" s="1307">
        <v>914.6994643919858</v>
      </c>
      <c r="N10" s="1307">
        <v>1000</v>
      </c>
      <c r="O10" s="1307">
        <v>912.0641108945202</v>
      </c>
      <c r="P10" s="1307">
        <v>912.6432078559737</v>
      </c>
      <c r="Q10" s="1307">
        <v>990.2395740905058</v>
      </c>
      <c r="R10" s="1307">
        <v>896.5313362238865</v>
      </c>
      <c r="S10" s="1307">
        <v>967.6316389332119</v>
      </c>
      <c r="T10" s="1307">
        <v>931.8336741649625</v>
      </c>
      <c r="U10" s="1307">
        <v>995.1276102088167</v>
      </c>
      <c r="V10" s="1308">
        <v>820.0508690122933</v>
      </c>
      <c r="W10" s="1307">
        <v>903.0891878425512</v>
      </c>
      <c r="X10" s="1307">
        <v>901.4186102428469</v>
      </c>
      <c r="Y10" s="1307">
        <v>863.5190918472653</v>
      </c>
      <c r="Z10" s="1309">
        <v>992.9347826086957</v>
      </c>
      <c r="AA10" s="1276"/>
      <c r="AB10" s="1276"/>
    </row>
    <row r="11" spans="2:28" ht="12">
      <c r="B11" s="1310">
        <v>6</v>
      </c>
      <c r="C11" s="1301" t="s">
        <v>1144</v>
      </c>
      <c r="D11" s="1302"/>
      <c r="E11" s="1303">
        <v>3020</v>
      </c>
      <c r="F11" s="1304">
        <v>394</v>
      </c>
      <c r="G11" s="1305" t="s">
        <v>1145</v>
      </c>
      <c r="H11" s="1295">
        <v>13954</v>
      </c>
      <c r="I11" s="1296"/>
      <c r="J11" s="1306">
        <v>890.0495750708216</v>
      </c>
      <c r="K11" s="1307">
        <v>913.8099902056807</v>
      </c>
      <c r="L11" s="1307">
        <v>965.0655021834059</v>
      </c>
      <c r="M11" s="1307">
        <v>951.1138613861386</v>
      </c>
      <c r="N11" s="1307">
        <v>901.1292924637013</v>
      </c>
      <c r="O11" s="1307">
        <v>899.209908178518</v>
      </c>
      <c r="P11" s="1307">
        <v>988.0398671096345</v>
      </c>
      <c r="Q11" s="1307">
        <v>978.9473684210526</v>
      </c>
      <c r="R11" s="1307">
        <v>967.2549436529874</v>
      </c>
      <c r="S11" s="1307">
        <v>932.3522951899846</v>
      </c>
      <c r="T11" s="1307">
        <v>944.278148745107</v>
      </c>
      <c r="U11" s="1307">
        <v>985.9770114942529</v>
      </c>
      <c r="V11" s="1307">
        <v>892.5028835063437</v>
      </c>
      <c r="W11" s="1308">
        <v>737.5381485249237</v>
      </c>
      <c r="X11" s="1307">
        <v>888.5991941218299</v>
      </c>
      <c r="Y11" s="1308">
        <v>844.5622003532677</v>
      </c>
      <c r="Z11" s="1309">
        <v>855.537344884102</v>
      </c>
      <c r="AA11" s="1276"/>
      <c r="AB11" s="1276"/>
    </row>
    <row r="12" spans="2:28" ht="12">
      <c r="B12" s="1310">
        <v>7</v>
      </c>
      <c r="C12" s="1301" t="s">
        <v>1146</v>
      </c>
      <c r="D12" s="1302"/>
      <c r="E12" s="1303">
        <v>3013</v>
      </c>
      <c r="F12" s="1304">
        <v>498</v>
      </c>
      <c r="G12" s="1305" t="s">
        <v>1147</v>
      </c>
      <c r="H12" s="1295">
        <v>13858</v>
      </c>
      <c r="I12" s="1296"/>
      <c r="J12" s="1306">
        <v>906.255633675861</v>
      </c>
      <c r="K12" s="1307">
        <v>874.5781777277839</v>
      </c>
      <c r="L12" s="1307">
        <v>954.5454545454545</v>
      </c>
      <c r="M12" s="1307">
        <v>903.0552291421856</v>
      </c>
      <c r="N12" s="1307">
        <v>903.4195933456563</v>
      </c>
      <c r="O12" s="1307">
        <v>925.697955594636</v>
      </c>
      <c r="P12" s="1308">
        <v>860.8645310690853</v>
      </c>
      <c r="Q12" s="1307">
        <v>974.6724890829696</v>
      </c>
      <c r="R12" s="1307">
        <v>991.2835040313794</v>
      </c>
      <c r="S12" s="1307">
        <v>906.4702114029469</v>
      </c>
      <c r="T12" s="1307">
        <v>947.7698174254679</v>
      </c>
      <c r="U12" s="1307">
        <v>951.2086937236637</v>
      </c>
      <c r="V12" s="1307">
        <v>918.3479705672916</v>
      </c>
      <c r="W12" s="1307">
        <v>867.8477376107253</v>
      </c>
      <c r="X12" s="1307">
        <v>901.2019230769231</v>
      </c>
      <c r="Y12" s="1308">
        <v>862.6288659793815</v>
      </c>
      <c r="Z12" s="1309">
        <v>931.4300280397655</v>
      </c>
      <c r="AA12" s="1276"/>
      <c r="AB12" s="1276"/>
    </row>
    <row r="13" spans="2:28" ht="12">
      <c r="B13" s="1310">
        <v>8</v>
      </c>
      <c r="C13" s="1301" t="s">
        <v>1148</v>
      </c>
      <c r="D13" s="1302"/>
      <c r="E13" s="1312">
        <v>3013</v>
      </c>
      <c r="F13" s="1313">
        <v>354</v>
      </c>
      <c r="G13" s="1314" t="s">
        <v>1102</v>
      </c>
      <c r="H13" s="1295">
        <v>13698</v>
      </c>
      <c r="I13" s="1296"/>
      <c r="J13" s="1306">
        <v>963.0268199233717</v>
      </c>
      <c r="K13" s="1308">
        <v>797.5722345700119</v>
      </c>
      <c r="L13" s="1307">
        <v>807.8328981723237</v>
      </c>
      <c r="M13" s="1307">
        <v>940.252854812398</v>
      </c>
      <c r="N13" s="1308">
        <v>776.8726405722234</v>
      </c>
      <c r="O13" s="1307">
        <v>925.0878734622144</v>
      </c>
      <c r="P13" s="1307">
        <v>871.7998827437951</v>
      </c>
      <c r="Q13" s="1307">
        <v>882.039122703023</v>
      </c>
      <c r="R13" s="1307">
        <v>898.8342224856748</v>
      </c>
      <c r="S13" s="1307">
        <v>937.5</v>
      </c>
      <c r="T13" s="1307">
        <v>963.5808270676691</v>
      </c>
      <c r="U13" s="1307">
        <v>911.0025488530163</v>
      </c>
      <c r="V13" s="1307">
        <v>842.7357874101504</v>
      </c>
      <c r="W13" s="1307">
        <v>864.7423664122136</v>
      </c>
      <c r="X13" s="1307">
        <v>933.0512692882031</v>
      </c>
      <c r="Y13" s="1307">
        <v>956.2857142857143</v>
      </c>
      <c r="Z13" s="1309">
        <v>1000</v>
      </c>
      <c r="AA13" s="1276"/>
      <c r="AB13" s="1276"/>
    </row>
    <row r="14" spans="2:28" ht="12">
      <c r="B14" s="1310">
        <v>9</v>
      </c>
      <c r="C14" s="1301" t="s">
        <v>1149</v>
      </c>
      <c r="D14" s="1302"/>
      <c r="E14" s="1303">
        <v>3020</v>
      </c>
      <c r="F14" s="1315">
        <v>755</v>
      </c>
      <c r="G14" s="1305" t="s">
        <v>1139</v>
      </c>
      <c r="H14" s="1295">
        <v>13570</v>
      </c>
      <c r="I14" s="1296"/>
      <c r="J14" s="1311">
        <v>806.5137173110862</v>
      </c>
      <c r="K14" s="1307">
        <v>850.036443148688</v>
      </c>
      <c r="L14" s="1307">
        <v>973.1599916124974</v>
      </c>
      <c r="M14" s="1307">
        <v>906.071919827078</v>
      </c>
      <c r="N14" s="1307">
        <v>892.8979218999772</v>
      </c>
      <c r="O14" s="1307">
        <v>854.8518067397482</v>
      </c>
      <c r="P14" s="1307">
        <v>977.8605874616396</v>
      </c>
      <c r="Q14" s="1307">
        <v>820.1359544368914</v>
      </c>
      <c r="R14" s="1307">
        <v>922.1569024934117</v>
      </c>
      <c r="S14" s="1307">
        <v>953.932584269663</v>
      </c>
      <c r="T14" s="1307">
        <v>930.9875141884223</v>
      </c>
      <c r="U14" s="1307">
        <v>991.9056429232193</v>
      </c>
      <c r="V14" s="1308">
        <v>805.8737762966049</v>
      </c>
      <c r="W14" s="1307">
        <v>853.3427495291903</v>
      </c>
      <c r="X14" s="1307">
        <v>837.204108977222</v>
      </c>
      <c r="Y14" s="1307">
        <v>868.8992731048804</v>
      </c>
      <c r="Z14" s="1309">
        <v>936.9230769230769</v>
      </c>
      <c r="AA14" s="1276"/>
      <c r="AB14" s="1276"/>
    </row>
    <row r="15" spans="2:28" ht="12">
      <c r="B15" s="1310">
        <v>10</v>
      </c>
      <c r="C15" s="1301" t="s">
        <v>1150</v>
      </c>
      <c r="D15" s="1302"/>
      <c r="E15" s="1312">
        <v>3011</v>
      </c>
      <c r="F15" s="1316">
        <v>563</v>
      </c>
      <c r="G15" s="1317" t="s">
        <v>1151</v>
      </c>
      <c r="H15" s="1295">
        <v>13439</v>
      </c>
      <c r="I15" s="1296"/>
      <c r="J15" s="1306">
        <v>957.8887195121953</v>
      </c>
      <c r="K15" s="1308">
        <v>774.402390438247</v>
      </c>
      <c r="L15" s="1307">
        <v>868.7757394234368</v>
      </c>
      <c r="M15" s="1307">
        <v>896.732788798133</v>
      </c>
      <c r="N15" s="1307">
        <v>875.3078128497873</v>
      </c>
      <c r="O15" s="1307">
        <v>911.4718614718614</v>
      </c>
      <c r="P15" s="1307">
        <v>904.5012165450122</v>
      </c>
      <c r="Q15" s="1307">
        <v>913.0701574964205</v>
      </c>
      <c r="R15" s="1307">
        <v>904.193997217253</v>
      </c>
      <c r="S15" s="1307">
        <v>1000</v>
      </c>
      <c r="T15" s="1307">
        <v>900.5270092226614</v>
      </c>
      <c r="U15" s="1307">
        <v>952.4761270264269</v>
      </c>
      <c r="V15" s="1307">
        <v>849.0234803598859</v>
      </c>
      <c r="W15" s="1307">
        <v>793.7376833807751</v>
      </c>
      <c r="X15" s="1308">
        <v>787.9361076082389</v>
      </c>
      <c r="Y15" s="1307">
        <v>793.127962085308</v>
      </c>
      <c r="Z15" s="1309">
        <v>918.552036199095</v>
      </c>
      <c r="AA15" s="1276"/>
      <c r="AB15" s="1276"/>
    </row>
    <row r="16" spans="2:28" ht="12">
      <c r="B16" s="1310">
        <v>11</v>
      </c>
      <c r="C16" s="1301" t="s">
        <v>1152</v>
      </c>
      <c r="D16" s="1302"/>
      <c r="E16" s="1312">
        <v>3020</v>
      </c>
      <c r="F16" s="1318">
        <v>940</v>
      </c>
      <c r="G16" s="1319" t="s">
        <v>1153</v>
      </c>
      <c r="H16" s="1295">
        <v>13421</v>
      </c>
      <c r="I16" s="1296"/>
      <c r="J16" s="1306">
        <v>978.2058766296944</v>
      </c>
      <c r="K16" s="1308">
        <v>757.1822756046096</v>
      </c>
      <c r="L16" s="1307">
        <v>832.3170731707316</v>
      </c>
      <c r="M16" s="1307">
        <v>830.8108108108107</v>
      </c>
      <c r="N16" s="1307">
        <v>809.3562409439039</v>
      </c>
      <c r="O16" s="1307">
        <v>872.2038111019054</v>
      </c>
      <c r="P16" s="1307">
        <v>906.8916446432203</v>
      </c>
      <c r="Q16" s="1307">
        <v>910.2773246329527</v>
      </c>
      <c r="R16" s="1307">
        <v>951.0767300857203</v>
      </c>
      <c r="S16" s="1307">
        <v>912.9032258064517</v>
      </c>
      <c r="T16" s="1307">
        <v>948.8662656177695</v>
      </c>
      <c r="U16" s="1307">
        <v>979.0002282583885</v>
      </c>
      <c r="V16" s="1307">
        <v>870.8080126040962</v>
      </c>
      <c r="W16" s="1307">
        <v>828.9503773153442</v>
      </c>
      <c r="X16" s="1308">
        <v>804.1613041613043</v>
      </c>
      <c r="Y16" s="1307">
        <v>806.1175337186896</v>
      </c>
      <c r="Z16" s="1309">
        <v>983.3153928955867</v>
      </c>
      <c r="AA16" s="1276"/>
      <c r="AB16" s="1276"/>
    </row>
    <row r="17" spans="2:28" ht="12">
      <c r="B17" s="1310">
        <v>12</v>
      </c>
      <c r="C17" s="1301" t="s">
        <v>1154</v>
      </c>
      <c r="D17" s="1302"/>
      <c r="E17" s="1302">
        <v>3020</v>
      </c>
      <c r="F17" s="1320">
        <v>693</v>
      </c>
      <c r="G17" s="1321" t="s">
        <v>1155</v>
      </c>
      <c r="H17" s="1295">
        <v>13321</v>
      </c>
      <c r="I17" s="1296"/>
      <c r="J17" s="1306">
        <v>969.7145061728395</v>
      </c>
      <c r="K17" s="1308">
        <v>761.8814306712396</v>
      </c>
      <c r="L17" s="1307">
        <v>827.1252896096952</v>
      </c>
      <c r="M17" s="1307">
        <v>872.1392093815018</v>
      </c>
      <c r="N17" s="1308">
        <v>765.7657657657658</v>
      </c>
      <c r="O17" s="1307">
        <v>850.5352454049687</v>
      </c>
      <c r="P17" s="1307">
        <v>984.1164791528789</v>
      </c>
      <c r="Q17" s="1307">
        <v>995.983935742972</v>
      </c>
      <c r="R17" s="1307">
        <v>944.5598006644519</v>
      </c>
      <c r="S17" s="1307">
        <v>876.3418662262594</v>
      </c>
      <c r="T17" s="1307">
        <v>866.6525781910397</v>
      </c>
      <c r="U17" s="1307">
        <v>865.241073229776</v>
      </c>
      <c r="V17" s="1307">
        <v>829.1898842691812</v>
      </c>
      <c r="W17" s="1307">
        <v>854.3483384397832</v>
      </c>
      <c r="X17" s="1307">
        <v>869.0310616597126</v>
      </c>
      <c r="Y17" s="1307">
        <v>833.2088623350759</v>
      </c>
      <c r="Z17" s="1309">
        <v>882.6086956521739</v>
      </c>
      <c r="AA17" s="1276"/>
      <c r="AB17" s="1276"/>
    </row>
    <row r="18" spans="2:28" ht="12">
      <c r="B18" s="1310">
        <v>13</v>
      </c>
      <c r="C18" s="1301" t="s">
        <v>1156</v>
      </c>
      <c r="D18" s="1302"/>
      <c r="E18" s="1303">
        <v>3019</v>
      </c>
      <c r="F18" s="1304">
        <v>27</v>
      </c>
      <c r="G18" s="1305" t="s">
        <v>94</v>
      </c>
      <c r="H18" s="1295">
        <v>13310</v>
      </c>
      <c r="I18" s="1296"/>
      <c r="J18" s="1306">
        <v>867.7714482996721</v>
      </c>
      <c r="K18" s="1307">
        <v>902.6702786377708</v>
      </c>
      <c r="L18" s="1307">
        <v>869.1011235955057</v>
      </c>
      <c r="M18" s="1308">
        <v>822.5115947199429</v>
      </c>
      <c r="N18" s="1307">
        <v>878.8491795909193</v>
      </c>
      <c r="O18" s="1307">
        <v>838.0099502487562</v>
      </c>
      <c r="P18" s="1307">
        <v>904.3178593148185</v>
      </c>
      <c r="Q18" s="1307">
        <v>963.314630988347</v>
      </c>
      <c r="R18" s="1307">
        <v>950.6792058516197</v>
      </c>
      <c r="S18" s="1307">
        <v>880.340107839071</v>
      </c>
      <c r="T18" s="1307">
        <v>879.8541085603947</v>
      </c>
      <c r="U18" s="1307">
        <v>838.514173998045</v>
      </c>
      <c r="V18" s="1307">
        <v>851.8273888154997</v>
      </c>
      <c r="W18" s="1307">
        <v>872.0230935770988</v>
      </c>
      <c r="X18" s="1307">
        <v>943.3819828887771</v>
      </c>
      <c r="Y18" s="1308">
        <v>835.4967548676983</v>
      </c>
      <c r="Z18" s="1309">
        <v>868.9655172413794</v>
      </c>
      <c r="AA18" s="1276"/>
      <c r="AB18" s="1276"/>
    </row>
    <row r="19" spans="2:28" ht="12">
      <c r="B19" s="1310">
        <v>14</v>
      </c>
      <c r="C19" s="1301" t="s">
        <v>1157</v>
      </c>
      <c r="D19" s="1302"/>
      <c r="E19" s="1303">
        <v>3022</v>
      </c>
      <c r="F19" s="1304">
        <v>273</v>
      </c>
      <c r="G19" s="1305" t="s">
        <v>1158</v>
      </c>
      <c r="H19" s="1295">
        <v>13127</v>
      </c>
      <c r="I19" s="1296"/>
      <c r="J19" s="1311">
        <v>788.7964851718186</v>
      </c>
      <c r="K19" s="1307">
        <v>895.9093527943153</v>
      </c>
      <c r="L19" s="1307">
        <v>834.2620888010065</v>
      </c>
      <c r="M19" s="1307">
        <v>844.5054945054945</v>
      </c>
      <c r="N19" s="1307">
        <v>937.6498800959232</v>
      </c>
      <c r="O19" s="1307">
        <v>828.4477670666929</v>
      </c>
      <c r="P19" s="1307">
        <v>830.4169769173492</v>
      </c>
      <c r="Q19" s="1307">
        <v>895.127331060758</v>
      </c>
      <c r="R19" s="1307">
        <v>888.4765625</v>
      </c>
      <c r="S19" s="1307">
        <v>894.8145025295111</v>
      </c>
      <c r="T19" s="1307">
        <v>901.7150395778364</v>
      </c>
      <c r="U19" s="1307">
        <v>903.5180113756057</v>
      </c>
      <c r="V19" s="1307">
        <v>863.6160714285714</v>
      </c>
      <c r="W19" s="1308">
        <v>783.275713050994</v>
      </c>
      <c r="X19" s="1307">
        <v>886.7076631977294</v>
      </c>
      <c r="Y19" s="1307">
        <v>796.7150678409902</v>
      </c>
      <c r="Z19" s="1309">
        <v>925.2975436819447</v>
      </c>
      <c r="AA19" s="1276"/>
      <c r="AB19" s="1276"/>
    </row>
    <row r="20" spans="2:28" ht="12">
      <c r="B20" s="1310">
        <v>15</v>
      </c>
      <c r="C20" s="1301" t="s">
        <v>1159</v>
      </c>
      <c r="D20" s="1302"/>
      <c r="E20" s="1303">
        <v>3021</v>
      </c>
      <c r="F20" s="1304">
        <v>69</v>
      </c>
      <c r="G20" s="1305" t="s">
        <v>1137</v>
      </c>
      <c r="H20" s="1295">
        <v>13077</v>
      </c>
      <c r="I20" s="1296"/>
      <c r="J20" s="1306">
        <v>1000</v>
      </c>
      <c r="K20" s="1307">
        <v>823.6228813559322</v>
      </c>
      <c r="L20" s="1307">
        <v>827.8630039243666</v>
      </c>
      <c r="M20" s="1307">
        <v>760.2638087386645</v>
      </c>
      <c r="N20" s="1308">
        <v>755.5555555555555</v>
      </c>
      <c r="O20" s="1307">
        <v>823.2649071358749</v>
      </c>
      <c r="P20" s="1307">
        <v>865.8773291925465</v>
      </c>
      <c r="Q20" s="1307">
        <v>885.8900575511014</v>
      </c>
      <c r="R20" s="1307">
        <v>903.6551450139054</v>
      </c>
      <c r="S20" s="1307">
        <v>909.3830334190231</v>
      </c>
      <c r="T20" s="1307">
        <v>878.7229483608313</v>
      </c>
      <c r="U20" s="1307">
        <v>901.2397562513132</v>
      </c>
      <c r="V20" s="1307">
        <v>917.0419530694477</v>
      </c>
      <c r="W20" s="1307">
        <v>836.2168396770473</v>
      </c>
      <c r="X20" s="1307">
        <v>842.6612721959991</v>
      </c>
      <c r="Y20" s="1308">
        <v>747.7658623771224</v>
      </c>
      <c r="Z20" s="1309">
        <v>901.3320177602368</v>
      </c>
      <c r="AA20" s="1276"/>
      <c r="AB20" s="1276"/>
    </row>
    <row r="21" spans="2:28" ht="12">
      <c r="B21" s="1310">
        <v>16</v>
      </c>
      <c r="C21" s="1301" t="s">
        <v>1160</v>
      </c>
      <c r="D21" s="1302"/>
      <c r="E21" s="1303">
        <v>3021</v>
      </c>
      <c r="F21" s="1304">
        <v>981</v>
      </c>
      <c r="G21" s="1305" t="s">
        <v>1161</v>
      </c>
      <c r="H21" s="1295">
        <v>12957</v>
      </c>
      <c r="I21" s="1296"/>
      <c r="J21" s="1306">
        <v>904.7876169906408</v>
      </c>
      <c r="K21" s="1308">
        <v>760.3911980440098</v>
      </c>
      <c r="L21" s="1307">
        <v>839.392295170917</v>
      </c>
      <c r="M21" s="1308">
        <v>803.030303030303</v>
      </c>
      <c r="N21" s="1307">
        <v>837.617823479006</v>
      </c>
      <c r="O21" s="1307">
        <v>829.1002165780666</v>
      </c>
      <c r="P21" s="1307">
        <v>837.7464788732394</v>
      </c>
      <c r="Q21" s="1307">
        <v>824.072364777552</v>
      </c>
      <c r="R21" s="1307">
        <v>934.8540896013153</v>
      </c>
      <c r="S21" s="1307">
        <v>880.1575782707858</v>
      </c>
      <c r="T21" s="1307">
        <v>840.7134071340713</v>
      </c>
      <c r="U21" s="1307">
        <v>869.6269261962692</v>
      </c>
      <c r="V21" s="1307">
        <v>897.4715843191834</v>
      </c>
      <c r="W21" s="1307">
        <v>871.1848113434271</v>
      </c>
      <c r="X21" s="1307">
        <v>854.1809068124858</v>
      </c>
      <c r="Y21" s="1307">
        <v>834.4552480678135</v>
      </c>
      <c r="Z21" s="1309">
        <v>901.999506294742</v>
      </c>
      <c r="AA21" s="1276"/>
      <c r="AB21" s="1276"/>
    </row>
    <row r="22" spans="2:28" ht="12">
      <c r="B22" s="1310">
        <v>17</v>
      </c>
      <c r="C22" s="1301" t="s">
        <v>1162</v>
      </c>
      <c r="D22" s="1302"/>
      <c r="E22" s="1303">
        <v>3003</v>
      </c>
      <c r="F22" s="1304">
        <v>497</v>
      </c>
      <c r="G22" s="1305" t="s">
        <v>1163</v>
      </c>
      <c r="H22" s="1295">
        <v>12951</v>
      </c>
      <c r="I22" s="1296"/>
      <c r="J22" s="1306">
        <v>827.4907749077491</v>
      </c>
      <c r="K22" s="1307">
        <v>813.7100994243851</v>
      </c>
      <c r="L22" s="1307">
        <v>885.5180309101316</v>
      </c>
      <c r="M22" s="1307">
        <v>840.9629764727339</v>
      </c>
      <c r="N22" s="1307">
        <v>792.2998986828774</v>
      </c>
      <c r="O22" s="1308">
        <v>750.7577108218934</v>
      </c>
      <c r="P22" s="1307">
        <v>861.1969111969112</v>
      </c>
      <c r="Q22" s="1307">
        <v>795.7219251336898</v>
      </c>
      <c r="R22" s="1307">
        <v>934.2780858492504</v>
      </c>
      <c r="S22" s="1307">
        <v>893.4961060829299</v>
      </c>
      <c r="T22" s="1307">
        <v>975.267538644471</v>
      </c>
      <c r="U22" s="1307">
        <v>868.7462021470529</v>
      </c>
      <c r="V22" s="1308">
        <v>778.001206515182</v>
      </c>
      <c r="W22" s="1307">
        <v>858.5978209379441</v>
      </c>
      <c r="X22" s="1307">
        <v>923.8541153277478</v>
      </c>
      <c r="Y22" s="1307">
        <v>807.6737451737453</v>
      </c>
      <c r="Z22" s="1309">
        <v>872.4928366762177</v>
      </c>
      <c r="AA22" s="1276"/>
      <c r="AB22" s="1276"/>
    </row>
    <row r="23" spans="2:28" ht="12">
      <c r="B23" s="1310">
        <v>18</v>
      </c>
      <c r="C23" s="1301" t="s">
        <v>1164</v>
      </c>
      <c r="D23" s="1302"/>
      <c r="E23" s="1303">
        <v>3021</v>
      </c>
      <c r="F23" s="1304">
        <v>981</v>
      </c>
      <c r="G23" s="1305" t="s">
        <v>1161</v>
      </c>
      <c r="H23" s="1295">
        <v>12819</v>
      </c>
      <c r="I23" s="1296"/>
      <c r="J23" s="1306">
        <v>768.889568675436</v>
      </c>
      <c r="K23" s="1307">
        <v>880.022637238257</v>
      </c>
      <c r="L23" s="1307">
        <v>873.8467331952551</v>
      </c>
      <c r="M23" s="1307">
        <v>908.3924349881797</v>
      </c>
      <c r="N23" s="1307">
        <v>920.8666980687707</v>
      </c>
      <c r="O23" s="1308">
        <v>751.2934879571811</v>
      </c>
      <c r="P23" s="1307">
        <v>815.6884256719693</v>
      </c>
      <c r="Q23" s="1307">
        <v>864.2787996127784</v>
      </c>
      <c r="R23" s="1307">
        <v>823.0504794644472</v>
      </c>
      <c r="S23" s="1307">
        <v>918.8311688311688</v>
      </c>
      <c r="T23" s="1307">
        <v>844.1745574310415</v>
      </c>
      <c r="U23" s="1307">
        <v>819.2932187201528</v>
      </c>
      <c r="V23" s="1307">
        <v>805.3705245628643</v>
      </c>
      <c r="W23" s="1307">
        <v>861.0451306413302</v>
      </c>
      <c r="X23" s="1307">
        <v>848.3819868748586</v>
      </c>
      <c r="Y23" s="1308">
        <v>724.4588744588743</v>
      </c>
      <c r="Z23" s="1309">
        <v>866.4927673701684</v>
      </c>
      <c r="AA23" s="1276"/>
      <c r="AB23" s="1276"/>
    </row>
    <row r="24" spans="2:28" ht="12">
      <c r="B24" s="1310">
        <v>19</v>
      </c>
      <c r="C24" s="1301" t="s">
        <v>1165</v>
      </c>
      <c r="D24" s="1302"/>
      <c r="E24" s="1302">
        <v>3012</v>
      </c>
      <c r="F24" s="1313">
        <v>970</v>
      </c>
      <c r="G24" s="1314" t="s">
        <v>1166</v>
      </c>
      <c r="H24" s="1295">
        <v>12779</v>
      </c>
      <c r="I24" s="1296"/>
      <c r="J24" s="1306">
        <v>856.9723832253666</v>
      </c>
      <c r="K24" s="1307">
        <v>775.3033072959946</v>
      </c>
      <c r="L24" s="1307">
        <v>816.502463054187</v>
      </c>
      <c r="M24" s="1308">
        <v>741.6760495415795</v>
      </c>
      <c r="N24" s="1307">
        <v>824.1989881956156</v>
      </c>
      <c r="O24" s="1307">
        <v>851.5672396359959</v>
      </c>
      <c r="P24" s="1308">
        <v>735.8957439788849</v>
      </c>
      <c r="Q24" s="1307">
        <v>836.1116313916464</v>
      </c>
      <c r="R24" s="1307">
        <v>918.9898989898991</v>
      </c>
      <c r="S24" s="1307">
        <v>883.638634471274</v>
      </c>
      <c r="T24" s="1307">
        <v>856.3374399665901</v>
      </c>
      <c r="U24" s="1307">
        <v>866.8148746968473</v>
      </c>
      <c r="V24" s="1307">
        <v>815.3846153846152</v>
      </c>
      <c r="W24" s="1307">
        <v>858.5978209379441</v>
      </c>
      <c r="X24" s="1307">
        <v>964.4970414201185</v>
      </c>
      <c r="Y24" s="1307">
        <v>833.6239103362391</v>
      </c>
      <c r="Z24" s="1309">
        <v>820.754716981132</v>
      </c>
      <c r="AA24" s="1276"/>
      <c r="AB24" s="1276"/>
    </row>
    <row r="25" spans="2:28" ht="12">
      <c r="B25" s="1322">
        <v>20</v>
      </c>
      <c r="C25" s="1301" t="s">
        <v>1167</v>
      </c>
      <c r="D25" s="1302"/>
      <c r="E25" s="1303">
        <v>3022</v>
      </c>
      <c r="F25" s="1315">
        <v>766</v>
      </c>
      <c r="G25" s="1305" t="s">
        <v>1168</v>
      </c>
      <c r="H25" s="1295">
        <v>12757</v>
      </c>
      <c r="I25" s="1296"/>
      <c r="J25" s="1311">
        <v>646.5102465102466</v>
      </c>
      <c r="K25" s="1307">
        <v>776.2063227953411</v>
      </c>
      <c r="L25" s="1307">
        <v>886.1943860989115</v>
      </c>
      <c r="M25" s="1307">
        <v>862.5140291806958</v>
      </c>
      <c r="N25" s="1307">
        <v>876.485093028469</v>
      </c>
      <c r="O25" s="1307">
        <v>886.5263157894738</v>
      </c>
      <c r="P25" s="1307">
        <v>894.346431435445</v>
      </c>
      <c r="Q25" s="1307">
        <v>841.1531938948559</v>
      </c>
      <c r="R25" s="1307">
        <v>863.8435244967718</v>
      </c>
      <c r="S25" s="1307">
        <v>830.5615339463902</v>
      </c>
      <c r="T25" s="1307">
        <v>929.5104261106075</v>
      </c>
      <c r="U25" s="1307">
        <v>863.6729762384214</v>
      </c>
      <c r="V25" s="1307">
        <v>815.7284419144</v>
      </c>
      <c r="W25" s="1307">
        <v>777.5632775632776</v>
      </c>
      <c r="X25" s="1307">
        <v>877.1642489471222</v>
      </c>
      <c r="Y25" s="1308">
        <v>721.4917007975856</v>
      </c>
      <c r="Z25" s="1309">
        <v>875.4192620987062</v>
      </c>
      <c r="AA25" s="1276"/>
      <c r="AB25" s="1276"/>
    </row>
    <row r="26" spans="2:28" ht="13.5">
      <c r="B26" s="1323">
        <v>21</v>
      </c>
      <c r="C26" s="1301" t="s">
        <v>1169</v>
      </c>
      <c r="D26" s="1302"/>
      <c r="E26" s="1302">
        <v>3020</v>
      </c>
      <c r="F26" s="1324">
        <v>892</v>
      </c>
      <c r="G26" s="1317" t="s">
        <v>1170</v>
      </c>
      <c r="H26" s="1295">
        <v>12622</v>
      </c>
      <c r="I26" s="1296"/>
      <c r="J26" s="1306">
        <v>788.3017092676807</v>
      </c>
      <c r="K26" s="1307">
        <v>795.8034800409417</v>
      </c>
      <c r="L26" s="1307">
        <v>890.957957381455</v>
      </c>
      <c r="M26" s="1307">
        <v>903.9404038423838</v>
      </c>
      <c r="N26" s="1307">
        <v>797.1457696228339</v>
      </c>
      <c r="O26" s="1307">
        <v>830.7358453343855</v>
      </c>
      <c r="P26" s="1307">
        <v>871.2890624999999</v>
      </c>
      <c r="Q26" s="1307">
        <v>874.6081504702195</v>
      </c>
      <c r="R26" s="1307">
        <v>849.9626307922272</v>
      </c>
      <c r="S26" s="1307">
        <v>883.0871645516954</v>
      </c>
      <c r="T26" s="1308">
        <v>769.8516988924347</v>
      </c>
      <c r="U26" s="1307">
        <v>823.8570879754129</v>
      </c>
      <c r="V26" s="1307">
        <v>784.9462365591397</v>
      </c>
      <c r="W26" s="1307">
        <v>805.1976899155931</v>
      </c>
      <c r="X26" s="1307">
        <v>816.9535846589672</v>
      </c>
      <c r="Y26" s="1308">
        <v>738.3631149349217</v>
      </c>
      <c r="Z26" s="1309">
        <v>905.5762081784386</v>
      </c>
      <c r="AA26" s="1276"/>
      <c r="AB26" s="1276"/>
    </row>
    <row r="27" spans="2:28" ht="12">
      <c r="B27" s="1323">
        <v>22</v>
      </c>
      <c r="C27" s="1301" t="s">
        <v>1171</v>
      </c>
      <c r="D27" s="1302"/>
      <c r="E27" s="1312">
        <v>3009</v>
      </c>
      <c r="F27" s="1318">
        <v>410</v>
      </c>
      <c r="G27" s="1319" t="s">
        <v>1172</v>
      </c>
      <c r="H27" s="1325">
        <v>12484</v>
      </c>
      <c r="I27" s="1296"/>
      <c r="J27" s="1306">
        <v>885.6589147286822</v>
      </c>
      <c r="K27" s="1307">
        <v>813.5681897453784</v>
      </c>
      <c r="L27" s="1307">
        <v>824.7734138972809</v>
      </c>
      <c r="M27" s="1307">
        <v>826.0480114654246</v>
      </c>
      <c r="N27" s="1308">
        <v>688.7440549586049</v>
      </c>
      <c r="O27" s="1308">
        <v>728.6727807579166</v>
      </c>
      <c r="P27" s="1307">
        <v>767.2858617131063</v>
      </c>
      <c r="Q27" s="1307">
        <v>839.2554991539763</v>
      </c>
      <c r="R27" s="1307">
        <v>945.5414674703804</v>
      </c>
      <c r="S27" s="1307">
        <v>873.0974907445496</v>
      </c>
      <c r="T27" s="1307">
        <v>784.7301951779564</v>
      </c>
      <c r="U27" s="1307">
        <v>906.1905768011832</v>
      </c>
      <c r="V27" s="1307">
        <v>816.5892781764456</v>
      </c>
      <c r="W27" s="1307">
        <v>782.5993091537133</v>
      </c>
      <c r="X27" s="1307">
        <v>876.5489829319616</v>
      </c>
      <c r="Y27" s="1307">
        <v>736.2516498020237</v>
      </c>
      <c r="Z27" s="1309">
        <v>805.7331863285556</v>
      </c>
      <c r="AA27" s="1276"/>
      <c r="AB27" s="1276"/>
    </row>
    <row r="28" spans="2:28" ht="15" thickBot="1">
      <c r="B28" s="1326">
        <v>23</v>
      </c>
      <c r="C28" s="1327" t="s">
        <v>1173</v>
      </c>
      <c r="D28" s="1328" t="s">
        <v>26</v>
      </c>
      <c r="E28" s="1328">
        <v>3001</v>
      </c>
      <c r="F28" s="1329">
        <v>914</v>
      </c>
      <c r="G28" s="1330" t="s">
        <v>1174</v>
      </c>
      <c r="H28" s="1331">
        <v>11865</v>
      </c>
      <c r="I28" s="1296"/>
      <c r="J28" s="1332">
        <v>737.2048687490835</v>
      </c>
      <c r="K28" s="1333">
        <v>810.3178738926524</v>
      </c>
      <c r="L28" s="1333">
        <v>728.6858219500706</v>
      </c>
      <c r="M28" s="1333">
        <v>800.9379885356957</v>
      </c>
      <c r="N28" s="1333">
        <v>741.9354838709678</v>
      </c>
      <c r="O28" s="1334">
        <v>708.4454912516825</v>
      </c>
      <c r="P28" s="1333">
        <v>763.6083533036631</v>
      </c>
      <c r="Q28" s="1333">
        <v>815.0447325178017</v>
      </c>
      <c r="R28" s="1333">
        <v>783.7698139214335</v>
      </c>
      <c r="S28" s="1333">
        <v>777.3301593114816</v>
      </c>
      <c r="T28" s="1333">
        <v>825.8155457108337</v>
      </c>
      <c r="U28" s="1333">
        <v>935.6457242582896</v>
      </c>
      <c r="V28" s="1333">
        <v>745.6157255733281</v>
      </c>
      <c r="W28" s="1333">
        <v>795.4794821154269</v>
      </c>
      <c r="X28" s="1333">
        <v>797.1507548373379</v>
      </c>
      <c r="Y28" s="1334">
        <v>675.4793138244198</v>
      </c>
      <c r="Z28" s="1335">
        <v>806.6225165562914</v>
      </c>
      <c r="AA28" s="1276"/>
      <c r="AB28" s="1276"/>
    </row>
    <row r="30" spans="2:11" ht="12">
      <c r="B30" s="1336"/>
      <c r="C30" s="1337"/>
      <c r="D30" s="1337"/>
      <c r="E30" s="1338"/>
      <c r="G30" s="1339"/>
      <c r="H30" s="1340"/>
      <c r="I30" s="1341"/>
      <c r="J30" s="1342"/>
      <c r="K30" s="1343"/>
    </row>
    <row r="31" spans="2:11" ht="12">
      <c r="B31" s="1336"/>
      <c r="C31" s="1337"/>
      <c r="D31" s="1337"/>
      <c r="E31" s="1338"/>
      <c r="G31" s="1339"/>
      <c r="H31" s="1340"/>
      <c r="I31" s="1341"/>
      <c r="J31" s="1342"/>
      <c r="K31" s="1343"/>
    </row>
    <row r="32" spans="2:11" ht="12">
      <c r="B32" s="1336"/>
      <c r="C32" s="1337"/>
      <c r="D32" s="1337"/>
      <c r="E32" s="1338"/>
      <c r="G32" s="1339"/>
      <c r="H32" s="1340"/>
      <c r="I32" s="1341"/>
      <c r="J32" s="1342"/>
      <c r="K32" s="1343"/>
    </row>
    <row r="33" spans="2:11" ht="12">
      <c r="B33" s="1336"/>
      <c r="C33" s="1337"/>
      <c r="D33" s="1337"/>
      <c r="E33" s="1338"/>
      <c r="G33" s="1339"/>
      <c r="H33" s="1340"/>
      <c r="I33" s="1341"/>
      <c r="J33" s="1342"/>
      <c r="K33" s="1343"/>
    </row>
    <row r="34" spans="2:11" ht="12">
      <c r="B34" s="1336"/>
      <c r="C34" s="1337"/>
      <c r="D34" s="1337"/>
      <c r="E34" s="1338"/>
      <c r="G34" s="1339"/>
      <c r="H34" s="1340"/>
      <c r="I34" s="1341"/>
      <c r="J34" s="1342"/>
      <c r="K34" s="1343"/>
    </row>
    <row r="35" spans="2:11" ht="12">
      <c r="B35" s="1336"/>
      <c r="C35" s="1337"/>
      <c r="D35" s="1337"/>
      <c r="E35" s="1338"/>
      <c r="G35" s="1339"/>
      <c r="H35" s="1340"/>
      <c r="I35" s="1341"/>
      <c r="J35" s="1342"/>
      <c r="K35" s="1343"/>
    </row>
    <row r="36" spans="2:11" ht="12">
      <c r="B36" s="1336"/>
      <c r="C36" s="1337"/>
      <c r="D36" s="1337"/>
      <c r="E36" s="1338"/>
      <c r="G36" s="1339"/>
      <c r="H36" s="1340"/>
      <c r="I36" s="1341"/>
      <c r="J36" s="1342"/>
      <c r="K36" s="1343"/>
    </row>
    <row r="37" spans="2:11" ht="12">
      <c r="B37" s="1336"/>
      <c r="C37" s="1337"/>
      <c r="D37" s="1337"/>
      <c r="E37" s="1338"/>
      <c r="G37" s="1339"/>
      <c r="H37" s="1340"/>
      <c r="I37" s="1341"/>
      <c r="J37" s="1342"/>
      <c r="K37" s="1343"/>
    </row>
    <row r="38" spans="2:11" ht="12">
      <c r="B38" s="1336"/>
      <c r="C38" s="1337"/>
      <c r="D38" s="1337"/>
      <c r="E38" s="1338"/>
      <c r="G38" s="1339"/>
      <c r="H38" s="1340"/>
      <c r="I38" s="1341"/>
      <c r="J38" s="1342"/>
      <c r="K38" s="1343"/>
    </row>
    <row r="39" spans="2:11" ht="12">
      <c r="B39" s="1336"/>
      <c r="C39" s="1337"/>
      <c r="D39" s="1337"/>
      <c r="E39" s="1338"/>
      <c r="G39" s="1339"/>
      <c r="H39" s="1340"/>
      <c r="I39" s="1341"/>
      <c r="J39" s="1342"/>
      <c r="K39" s="1343"/>
    </row>
    <row r="40" spans="2:11" ht="12">
      <c r="B40" s="1336"/>
      <c r="C40" s="1337"/>
      <c r="D40" s="1337"/>
      <c r="E40" s="1338"/>
      <c r="G40" s="1339"/>
      <c r="H40" s="1340"/>
      <c r="I40" s="1341"/>
      <c r="J40" s="1342"/>
      <c r="K40" s="1343"/>
    </row>
    <row r="41" spans="2:11" ht="12">
      <c r="B41" s="1336"/>
      <c r="C41" s="1337"/>
      <c r="D41" s="1337"/>
      <c r="E41" s="1338"/>
      <c r="G41" s="1339"/>
      <c r="H41" s="1340"/>
      <c r="I41" s="1341"/>
      <c r="J41" s="1342"/>
      <c r="K41" s="1343"/>
    </row>
    <row r="42" spans="2:11" ht="12">
      <c r="B42" s="1336"/>
      <c r="C42" s="1337"/>
      <c r="D42" s="1337"/>
      <c r="E42" s="1338"/>
      <c r="G42" s="1339"/>
      <c r="H42" s="1340"/>
      <c r="I42" s="1341"/>
      <c r="J42" s="1342"/>
      <c r="K42" s="1343"/>
    </row>
    <row r="43" spans="2:11" ht="12">
      <c r="B43" s="1336"/>
      <c r="C43" s="1337"/>
      <c r="D43" s="1337"/>
      <c r="E43" s="1338"/>
      <c r="G43" s="1339"/>
      <c r="H43" s="1340"/>
      <c r="I43" s="1341"/>
      <c r="J43" s="1342"/>
      <c r="K43" s="1343"/>
    </row>
    <row r="44" spans="2:11" ht="12">
      <c r="B44" s="1336"/>
      <c r="C44" s="1337"/>
      <c r="D44" s="1337"/>
      <c r="E44" s="1338"/>
      <c r="G44" s="1339"/>
      <c r="H44" s="1340"/>
      <c r="I44" s="1341"/>
      <c r="J44" s="1342"/>
      <c r="K44" s="1343"/>
    </row>
    <row r="45" spans="2:11" ht="12">
      <c r="B45" s="1336"/>
      <c r="C45" s="1337"/>
      <c r="D45" s="1337"/>
      <c r="E45" s="1338"/>
      <c r="G45" s="1339"/>
      <c r="H45" s="1340"/>
      <c r="I45" s="1341"/>
      <c r="J45" s="1342"/>
      <c r="K45" s="1343"/>
    </row>
    <row r="46" spans="2:11" ht="12">
      <c r="B46" s="1336"/>
      <c r="C46" s="1337"/>
      <c r="D46" s="1337"/>
      <c r="E46" s="1338"/>
      <c r="G46" s="1339"/>
      <c r="H46" s="1340"/>
      <c r="I46" s="1341"/>
      <c r="J46" s="1342"/>
      <c r="K46" s="1343"/>
    </row>
    <row r="47" spans="2:11" ht="12">
      <c r="B47" s="1336"/>
      <c r="C47" s="1337"/>
      <c r="D47" s="1337"/>
      <c r="E47" s="1338"/>
      <c r="G47" s="1339"/>
      <c r="H47" s="1340"/>
      <c r="I47" s="1341"/>
      <c r="J47" s="1342"/>
      <c r="K47" s="1343"/>
    </row>
    <row r="48" spans="2:11" ht="12">
      <c r="B48" s="1336"/>
      <c r="C48" s="1337"/>
      <c r="D48" s="1337"/>
      <c r="E48" s="1338"/>
      <c r="G48" s="1339"/>
      <c r="H48" s="1344"/>
      <c r="I48" s="1341"/>
      <c r="J48" s="1342"/>
      <c r="K48" s="1343"/>
    </row>
    <row r="49" spans="2:11" ht="12">
      <c r="B49" s="1336"/>
      <c r="C49" s="1337"/>
      <c r="D49" s="1337"/>
      <c r="E49" s="1338"/>
      <c r="G49" s="1339"/>
      <c r="H49" s="1340"/>
      <c r="I49" s="1341"/>
      <c r="J49" s="1342"/>
      <c r="K49" s="1343"/>
    </row>
    <row r="50" spans="2:11" ht="12">
      <c r="B50" s="1336"/>
      <c r="C50" s="1337"/>
      <c r="D50" s="1337"/>
      <c r="E50" s="1338"/>
      <c r="G50" s="1345"/>
      <c r="H50" s="1345"/>
      <c r="I50" s="1345"/>
      <c r="J50" s="1346"/>
      <c r="K50" s="1346"/>
    </row>
    <row r="51" spans="2:5" ht="12">
      <c r="B51" s="1336"/>
      <c r="C51" s="1337"/>
      <c r="D51" s="1337"/>
      <c r="E51" s="1338"/>
    </row>
    <row r="52" spans="2:5" ht="12">
      <c r="B52" s="1336"/>
      <c r="C52" s="1337"/>
      <c r="D52" s="1337"/>
      <c r="E52" s="1338"/>
    </row>
    <row r="53" spans="2:5" ht="12">
      <c r="B53" s="1345"/>
      <c r="C53" s="1345"/>
      <c r="D53" s="1347"/>
      <c r="E53" s="1345"/>
    </row>
    <row r="54" spans="2:5" ht="12">
      <c r="B54" s="1345"/>
      <c r="C54" s="1345"/>
      <c r="D54" s="1347"/>
      <c r="E54" s="1345"/>
    </row>
  </sheetData>
  <sheetProtection/>
  <mergeCells count="3">
    <mergeCell ref="B1:T1"/>
    <mergeCell ref="B2:T3"/>
    <mergeCell ref="B4:H4"/>
  </mergeCells>
  <conditionalFormatting sqref="B9:B28">
    <cfRule type="cellIs" priority="10" dxfId="3" operator="equal" stopIfTrue="1">
      <formula>1</formula>
    </cfRule>
    <cfRule type="cellIs" priority="11" dxfId="2" operator="equal" stopIfTrue="1">
      <formula>2</formula>
    </cfRule>
    <cfRule type="cellIs" priority="12" dxfId="4" operator="equal" stopIfTrue="1">
      <formula>3</formula>
    </cfRule>
  </conditionalFormatting>
  <conditionalFormatting sqref="B6">
    <cfRule type="cellIs" priority="7" dxfId="1" operator="equal" stopIfTrue="1">
      <formula>1</formula>
    </cfRule>
    <cfRule type="cellIs" priority="8" dxfId="2" operator="equal" stopIfTrue="1">
      <formula>2</formula>
    </cfRule>
    <cfRule type="cellIs" priority="9" dxfId="4" operator="equal" stopIfTrue="1">
      <formula>3</formula>
    </cfRule>
  </conditionalFormatting>
  <conditionalFormatting sqref="B7">
    <cfRule type="cellIs" priority="4" dxfId="3" operator="equal" stopIfTrue="1">
      <formula>1</formula>
    </cfRule>
    <cfRule type="cellIs" priority="5" dxfId="1" operator="equal" stopIfTrue="1">
      <formula>2</formula>
    </cfRule>
    <cfRule type="cellIs" priority="6" dxfId="4" operator="equal" stopIfTrue="1">
      <formula>3</formula>
    </cfRule>
  </conditionalFormatting>
  <conditionalFormatting sqref="B8">
    <cfRule type="cellIs" priority="1" dxfId="3" operator="equal" stopIfTrue="1">
      <formula>1</formula>
    </cfRule>
    <cfRule type="cellIs" priority="2" dxfId="2" operator="equal" stopIfTrue="1">
      <formula>2</formula>
    </cfRule>
    <cfRule type="cellIs" priority="3" dxfId="1" operator="equal" stopIfTrue="1">
      <formula>3</formula>
    </cfRule>
  </conditionalFormatting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showGridLines="0" workbookViewId="0" topLeftCell="A1">
      <selection activeCell="B1" sqref="B1:U1"/>
    </sheetView>
  </sheetViews>
  <sheetFormatPr defaultColWidth="11.57421875" defaultRowHeight="12.75"/>
  <cols>
    <col min="1" max="1" width="1.421875" style="1111" customWidth="1"/>
    <col min="2" max="2" width="6.8515625" style="1111" customWidth="1"/>
    <col min="3" max="3" width="23.8515625" style="1111" bestFit="1" customWidth="1"/>
    <col min="4" max="4" width="3.8515625" style="1111" bestFit="1" customWidth="1"/>
    <col min="5" max="5" width="9.00390625" style="1113" bestFit="1" customWidth="1"/>
    <col min="6" max="6" width="7.28125" style="1113" bestFit="1" customWidth="1"/>
    <col min="7" max="7" width="35.7109375" style="1111" bestFit="1" customWidth="1"/>
    <col min="8" max="8" width="13.28125" style="1111" customWidth="1"/>
    <col min="9" max="9" width="8.8515625" style="1113" customWidth="1"/>
    <col min="10" max="10" width="1.421875" style="1111" customWidth="1"/>
    <col min="11" max="17" width="9.7109375" style="1116" customWidth="1"/>
    <col min="18" max="18" width="1.28515625" style="1111" customWidth="1"/>
    <col min="19" max="21" width="9.7109375" style="1115" customWidth="1"/>
    <col min="22" max="22" width="1.1484375" style="1115" customWidth="1"/>
    <col min="23" max="26" width="11.421875" style="1115" customWidth="1"/>
    <col min="27" max="16384" width="11.421875" style="1111" customWidth="1"/>
  </cols>
  <sheetData>
    <row r="1" spans="2:26" ht="18.75">
      <c r="B1" s="2689" t="s">
        <v>1005</v>
      </c>
      <c r="C1" s="2689"/>
      <c r="D1" s="2689"/>
      <c r="E1" s="2689"/>
      <c r="F1" s="2689"/>
      <c r="G1" s="2689"/>
      <c r="H1" s="2689"/>
      <c r="I1" s="2689"/>
      <c r="J1" s="2689"/>
      <c r="K1" s="2689"/>
      <c r="L1" s="2689"/>
      <c r="M1" s="2689"/>
      <c r="N1" s="2689"/>
      <c r="O1" s="2689"/>
      <c r="P1" s="2689"/>
      <c r="Q1" s="2689"/>
      <c r="R1" s="2689"/>
      <c r="S1" s="2689"/>
      <c r="T1" s="2689"/>
      <c r="U1" s="2689"/>
      <c r="V1" s="1111"/>
      <c r="W1" s="1111"/>
      <c r="X1" s="1111"/>
      <c r="Y1" s="1111"/>
      <c r="Z1" s="1111"/>
    </row>
    <row r="2" spans="2:26" ht="18.75">
      <c r="B2" s="2689" t="s">
        <v>1006</v>
      </c>
      <c r="C2" s="2689"/>
      <c r="D2" s="2689"/>
      <c r="E2" s="2689"/>
      <c r="F2" s="2689"/>
      <c r="G2" s="2689"/>
      <c r="H2" s="2689"/>
      <c r="I2" s="2689"/>
      <c r="J2" s="2689"/>
      <c r="K2" s="2689"/>
      <c r="L2" s="2689"/>
      <c r="M2" s="2689"/>
      <c r="N2" s="2689"/>
      <c r="O2" s="2689"/>
      <c r="P2" s="2689"/>
      <c r="Q2" s="2689"/>
      <c r="R2" s="2689"/>
      <c r="S2" s="2689"/>
      <c r="T2" s="2689"/>
      <c r="U2" s="2689"/>
      <c r="V2" s="1111"/>
      <c r="W2" s="1111"/>
      <c r="X2" s="1111"/>
      <c r="Y2" s="1111"/>
      <c r="Z2" s="1111"/>
    </row>
    <row r="3" spans="2:26" ht="18.75">
      <c r="B3" s="1112"/>
      <c r="C3" s="1112"/>
      <c r="D3" s="1112"/>
      <c r="E3" s="1112"/>
      <c r="F3" s="1112"/>
      <c r="G3" s="1112"/>
      <c r="H3" s="1112"/>
      <c r="I3" s="1112"/>
      <c r="J3" s="1112"/>
      <c r="K3" s="1113"/>
      <c r="L3" s="1113"/>
      <c r="M3" s="1113"/>
      <c r="N3" s="1113"/>
      <c r="O3" s="1113"/>
      <c r="P3" s="1113"/>
      <c r="Q3" s="1113"/>
      <c r="R3" s="1112"/>
      <c r="S3" s="1111"/>
      <c r="T3" s="1111"/>
      <c r="U3" s="1111"/>
      <c r="V3" s="1111"/>
      <c r="W3" s="1111"/>
      <c r="X3" s="1111"/>
      <c r="Y3" s="1111"/>
      <c r="Z3" s="1111"/>
    </row>
    <row r="4" spans="2:26" ht="18" thickBot="1">
      <c r="B4" s="1114" t="s">
        <v>1007</v>
      </c>
      <c r="C4" s="1115"/>
      <c r="D4" s="1115"/>
      <c r="E4" s="1116"/>
      <c r="F4" s="1117"/>
      <c r="G4" s="1115"/>
      <c r="H4" s="1115"/>
      <c r="I4" s="1116"/>
      <c r="J4" s="1115"/>
      <c r="K4" s="1113"/>
      <c r="L4" s="1113"/>
      <c r="M4" s="1113"/>
      <c r="N4" s="1113"/>
      <c r="O4" s="1113"/>
      <c r="P4" s="1113"/>
      <c r="Q4" s="1113"/>
      <c r="R4" s="1115"/>
      <c r="S4" s="1111"/>
      <c r="T4" s="1111"/>
      <c r="U4" s="1111"/>
      <c r="V4" s="1111"/>
      <c r="W4" s="1111"/>
      <c r="X4" s="1111"/>
      <c r="Y4" s="1111"/>
      <c r="Z4" s="1111"/>
    </row>
    <row r="5" spans="2:24" s="1118" customFormat="1" ht="31.5" customHeight="1" thickBot="1">
      <c r="B5" s="1119" t="s">
        <v>3</v>
      </c>
      <c r="C5" s="1120" t="s">
        <v>1008</v>
      </c>
      <c r="D5" s="1121" t="s">
        <v>5</v>
      </c>
      <c r="E5" s="1121" t="s">
        <v>115</v>
      </c>
      <c r="F5" s="1122" t="s">
        <v>7</v>
      </c>
      <c r="G5" s="1123" t="s">
        <v>8</v>
      </c>
      <c r="H5" s="1119" t="s">
        <v>1009</v>
      </c>
      <c r="I5" s="1124" t="s">
        <v>1010</v>
      </c>
      <c r="J5" s="1125"/>
      <c r="K5" s="1126" t="s">
        <v>1011</v>
      </c>
      <c r="L5" s="1127" t="s">
        <v>1012</v>
      </c>
      <c r="M5" s="1127" t="s">
        <v>1013</v>
      </c>
      <c r="N5" s="1127" t="s">
        <v>1014</v>
      </c>
      <c r="O5" s="1127" t="s">
        <v>1015</v>
      </c>
      <c r="P5" s="1127" t="s">
        <v>1016</v>
      </c>
      <c r="Q5" s="1128" t="s">
        <v>1017</v>
      </c>
      <c r="R5" s="1125"/>
      <c r="S5" s="1129" t="s">
        <v>1018</v>
      </c>
      <c r="T5" s="1130" t="s">
        <v>1019</v>
      </c>
      <c r="U5" s="1131" t="s">
        <v>1020</v>
      </c>
      <c r="X5" s="1132"/>
    </row>
    <row r="6" spans="1:24" s="1118" customFormat="1" ht="15.75" customHeight="1">
      <c r="A6" s="1133"/>
      <c r="B6" s="1134">
        <v>1</v>
      </c>
      <c r="C6" s="1135" t="s">
        <v>1021</v>
      </c>
      <c r="D6" s="1136"/>
      <c r="E6" s="1137">
        <v>3022</v>
      </c>
      <c r="F6" s="1137">
        <v>873</v>
      </c>
      <c r="G6" s="1138" t="s">
        <v>1022</v>
      </c>
      <c r="H6" s="1139">
        <v>6990.5</v>
      </c>
      <c r="I6" s="1140">
        <v>2992.0804430910343</v>
      </c>
      <c r="J6" s="1141"/>
      <c r="K6" s="1142">
        <v>1000</v>
      </c>
      <c r="L6" s="1143">
        <v>997.3239212509585</v>
      </c>
      <c r="M6" s="1143">
        <v>995.6848030018762</v>
      </c>
      <c r="N6" s="1143">
        <v>997.6658209496194</v>
      </c>
      <c r="O6" s="1143">
        <v>1000</v>
      </c>
      <c r="P6" s="1143">
        <v>999.8109530872815</v>
      </c>
      <c r="Q6" s="1144">
        <v>1000</v>
      </c>
      <c r="R6" s="1145"/>
      <c r="S6" s="1146">
        <v>1000</v>
      </c>
      <c r="T6" s="1147">
        <v>994.8</v>
      </c>
      <c r="U6" s="1148">
        <v>997.27</v>
      </c>
      <c r="W6" s="1132"/>
      <c r="X6" s="1132"/>
    </row>
    <row r="7" spans="1:24" s="1118" customFormat="1" ht="15.75" customHeight="1">
      <c r="A7" s="1133"/>
      <c r="B7" s="1149">
        <v>2</v>
      </c>
      <c r="C7" s="1150" t="s">
        <v>1023</v>
      </c>
      <c r="D7" s="1151"/>
      <c r="E7" s="1152">
        <v>3009</v>
      </c>
      <c r="F7" s="1152">
        <v>542</v>
      </c>
      <c r="G7" s="1153" t="s">
        <v>1024</v>
      </c>
      <c r="H7" s="1154">
        <v>7000</v>
      </c>
      <c r="I7" s="1155">
        <v>2990.959861786331</v>
      </c>
      <c r="J7" s="1141"/>
      <c r="K7" s="1156">
        <v>1000</v>
      </c>
      <c r="L7" s="1157">
        <v>1000</v>
      </c>
      <c r="M7" s="1157">
        <v>1000</v>
      </c>
      <c r="N7" s="1157">
        <v>1000</v>
      </c>
      <c r="O7" s="1157">
        <v>1000</v>
      </c>
      <c r="P7" s="1157">
        <v>1000</v>
      </c>
      <c r="Q7" s="1158">
        <v>1000</v>
      </c>
      <c r="R7" s="1145"/>
      <c r="S7" s="1159">
        <v>991</v>
      </c>
      <c r="T7" s="1160">
        <v>1000</v>
      </c>
      <c r="U7" s="1161">
        <v>1000</v>
      </c>
      <c r="W7" s="1132"/>
      <c r="X7" s="1132"/>
    </row>
    <row r="8" spans="1:24" s="1118" customFormat="1" ht="15.75" customHeight="1">
      <c r="A8" s="1133"/>
      <c r="B8" s="1149">
        <v>3</v>
      </c>
      <c r="C8" s="1150" t="s">
        <v>1025</v>
      </c>
      <c r="D8" s="1162"/>
      <c r="E8" s="1152">
        <v>3022</v>
      </c>
      <c r="F8" s="1152">
        <v>352</v>
      </c>
      <c r="G8" s="1153" t="s">
        <v>1026</v>
      </c>
      <c r="H8" s="1154">
        <v>6967.5</v>
      </c>
      <c r="I8" s="1155">
        <v>2988.0252847791085</v>
      </c>
      <c r="J8" s="1141"/>
      <c r="K8" s="1163">
        <v>991.2343392208626</v>
      </c>
      <c r="L8" s="1164">
        <v>982.895364123604</v>
      </c>
      <c r="M8" s="1164">
        <v>998.1234725939718</v>
      </c>
      <c r="N8" s="1164">
        <v>998.6806814063067</v>
      </c>
      <c r="O8" s="1164">
        <v>1000</v>
      </c>
      <c r="P8" s="1164">
        <v>998.5950987775911</v>
      </c>
      <c r="Q8" s="1165">
        <v>997.9638989169675</v>
      </c>
      <c r="R8" s="1145"/>
      <c r="S8" s="1159">
        <v>995.2</v>
      </c>
      <c r="T8" s="1160">
        <v>993.9</v>
      </c>
      <c r="U8" s="1161">
        <v>998.9</v>
      </c>
      <c r="W8" s="1132"/>
      <c r="X8" s="1132"/>
    </row>
    <row r="9" spans="1:24" s="1118" customFormat="1" ht="15.75" customHeight="1">
      <c r="A9" s="1133"/>
      <c r="B9" s="1166">
        <v>4</v>
      </c>
      <c r="C9" s="1150" t="s">
        <v>1027</v>
      </c>
      <c r="D9" s="1167"/>
      <c r="E9" s="1152">
        <v>3006</v>
      </c>
      <c r="F9" s="1152">
        <v>882</v>
      </c>
      <c r="G9" s="1153" t="s">
        <v>1028</v>
      </c>
      <c r="H9" s="1154">
        <v>6948.2</v>
      </c>
      <c r="I9" s="1155">
        <v>2983.012728931486</v>
      </c>
      <c r="J9" s="1141"/>
      <c r="K9" s="1163">
        <v>998.3639842825633</v>
      </c>
      <c r="L9" s="1164">
        <v>985.0953459487104</v>
      </c>
      <c r="M9" s="1164">
        <v>988.46381242159</v>
      </c>
      <c r="N9" s="1164">
        <v>994.9137069077947</v>
      </c>
      <c r="O9" s="1164">
        <v>993.720950373856</v>
      </c>
      <c r="P9" s="1164">
        <v>987.5945930333314</v>
      </c>
      <c r="Q9" s="1165">
        <v>1000</v>
      </c>
      <c r="R9" s="1145"/>
      <c r="S9" s="1159">
        <v>988.7</v>
      </c>
      <c r="T9" s="1160">
        <v>994.6</v>
      </c>
      <c r="U9" s="1161">
        <v>999.75</v>
      </c>
      <c r="W9" s="1132"/>
      <c r="X9" s="1132"/>
    </row>
    <row r="10" spans="1:24" s="1118" customFormat="1" ht="15.75" customHeight="1">
      <c r="A10" s="1133"/>
      <c r="B10" s="1166">
        <v>5</v>
      </c>
      <c r="C10" s="1150" t="s">
        <v>1029</v>
      </c>
      <c r="D10" s="1162"/>
      <c r="E10" s="1152">
        <v>3022</v>
      </c>
      <c r="F10" s="1152">
        <v>355</v>
      </c>
      <c r="G10" s="1153" t="s">
        <v>1030</v>
      </c>
      <c r="H10" s="1154">
        <v>6964.8</v>
      </c>
      <c r="I10" s="1155">
        <v>2980.0621600941963</v>
      </c>
      <c r="J10" s="1141"/>
      <c r="K10" s="1168">
        <v>1000</v>
      </c>
      <c r="L10" s="1164">
        <v>988.9579620049559</v>
      </c>
      <c r="M10" s="1164">
        <v>989.8285297336738</v>
      </c>
      <c r="N10" s="1164">
        <v>992.9505813953488</v>
      </c>
      <c r="O10" s="1164">
        <v>998.2325244476639</v>
      </c>
      <c r="P10" s="1164">
        <v>999.5083152566882</v>
      </c>
      <c r="Q10" s="1165">
        <v>995.367555516952</v>
      </c>
      <c r="R10" s="1145"/>
      <c r="S10" s="1159">
        <v>991.1</v>
      </c>
      <c r="T10" s="1160">
        <v>991.6</v>
      </c>
      <c r="U10" s="1161">
        <v>997.4</v>
      </c>
      <c r="W10" s="1132"/>
      <c r="X10" s="1132"/>
    </row>
    <row r="11" spans="1:24" s="1118" customFormat="1" ht="15.75" customHeight="1" thickBot="1">
      <c r="A11" s="1133"/>
      <c r="B11" s="1169">
        <v>6</v>
      </c>
      <c r="C11" s="1170" t="s">
        <v>1031</v>
      </c>
      <c r="D11" s="1171"/>
      <c r="E11" s="1172">
        <v>3020</v>
      </c>
      <c r="F11" s="1172">
        <v>347</v>
      </c>
      <c r="G11" s="1173" t="s">
        <v>1032</v>
      </c>
      <c r="H11" s="1174">
        <v>6995.7</v>
      </c>
      <c r="I11" s="1175">
        <v>2957.9724603701106</v>
      </c>
      <c r="J11" s="1141"/>
      <c r="K11" s="1163">
        <v>1000</v>
      </c>
      <c r="L11" s="1164">
        <v>1000</v>
      </c>
      <c r="M11" s="1164">
        <v>995.7171903615152</v>
      </c>
      <c r="N11" s="1164">
        <v>1000</v>
      </c>
      <c r="O11" s="1164">
        <v>1000</v>
      </c>
      <c r="P11" s="1164">
        <v>1000</v>
      </c>
      <c r="Q11" s="1165">
        <v>1000</v>
      </c>
      <c r="R11" s="1145"/>
      <c r="S11" s="1176">
        <v>968.4</v>
      </c>
      <c r="T11" s="1177">
        <v>992</v>
      </c>
      <c r="U11" s="1178">
        <v>997.6</v>
      </c>
      <c r="W11" s="1132"/>
      <c r="X11" s="1132"/>
    </row>
    <row r="12" spans="1:23" s="1118" customFormat="1" ht="15.75" customHeight="1">
      <c r="A12" s="1133"/>
      <c r="B12" s="1179">
        <v>7</v>
      </c>
      <c r="C12" s="1135" t="s">
        <v>1033</v>
      </c>
      <c r="D12" s="1136"/>
      <c r="E12" s="1137">
        <v>3022</v>
      </c>
      <c r="F12" s="1137">
        <v>414</v>
      </c>
      <c r="G12" s="1138" t="s">
        <v>1034</v>
      </c>
      <c r="H12" s="1180">
        <v>6911.166233726731</v>
      </c>
      <c r="I12" s="1181"/>
      <c r="J12" s="1141"/>
      <c r="K12" s="1163">
        <v>997.4712809768081</v>
      </c>
      <c r="L12" s="1164">
        <v>1000</v>
      </c>
      <c r="M12" s="1164">
        <v>1000</v>
      </c>
      <c r="N12" s="1164">
        <v>1000</v>
      </c>
      <c r="O12" s="1164">
        <v>1000</v>
      </c>
      <c r="P12" s="1164">
        <v>987.85559566787</v>
      </c>
      <c r="Q12" s="1165">
        <v>925.8393570820529</v>
      </c>
      <c r="R12" s="1145"/>
      <c r="S12" s="1182"/>
      <c r="T12" s="1145"/>
      <c r="U12" s="1183"/>
      <c r="W12" s="1132"/>
    </row>
    <row r="13" spans="1:21" s="1118" customFormat="1" ht="15.75" customHeight="1">
      <c r="A13" s="1133"/>
      <c r="B13" s="1166">
        <v>8</v>
      </c>
      <c r="C13" s="1150" t="s">
        <v>1035</v>
      </c>
      <c r="D13" s="1162"/>
      <c r="E13" s="1152">
        <v>3009</v>
      </c>
      <c r="F13" s="1152">
        <v>542</v>
      </c>
      <c r="G13" s="1153" t="s">
        <v>1024</v>
      </c>
      <c r="H13" s="1184">
        <v>6886.687088847521</v>
      </c>
      <c r="I13" s="1181"/>
      <c r="J13" s="1141"/>
      <c r="K13" s="1163">
        <v>1000</v>
      </c>
      <c r="L13" s="1164">
        <v>1000</v>
      </c>
      <c r="M13" s="1164">
        <v>890.9353557240881</v>
      </c>
      <c r="N13" s="1164">
        <v>996.1744120332131</v>
      </c>
      <c r="O13" s="1164">
        <v>999.57732109022</v>
      </c>
      <c r="P13" s="1164">
        <v>1000</v>
      </c>
      <c r="Q13" s="1165">
        <v>1000</v>
      </c>
      <c r="R13" s="1145"/>
      <c r="S13" s="1182"/>
      <c r="T13" s="1182"/>
      <c r="U13" s="1183"/>
    </row>
    <row r="14" spans="1:21" s="1118" customFormat="1" ht="15.75" customHeight="1">
      <c r="A14" s="1133"/>
      <c r="B14" s="1185">
        <v>9</v>
      </c>
      <c r="C14" s="1150" t="s">
        <v>1036</v>
      </c>
      <c r="D14" s="1151"/>
      <c r="E14" s="1152">
        <v>3022</v>
      </c>
      <c r="F14" s="1152">
        <v>414</v>
      </c>
      <c r="G14" s="1153" t="s">
        <v>1034</v>
      </c>
      <c r="H14" s="1184">
        <v>6841.0460949437675</v>
      </c>
      <c r="I14" s="1181"/>
      <c r="J14" s="1141"/>
      <c r="K14" s="1163">
        <v>919.2567419745343</v>
      </c>
      <c r="L14" s="1164">
        <v>994.3340723673723</v>
      </c>
      <c r="M14" s="1164">
        <v>1000</v>
      </c>
      <c r="N14" s="1164">
        <v>928.5084740864891</v>
      </c>
      <c r="O14" s="1164">
        <v>1000</v>
      </c>
      <c r="P14" s="1164">
        <v>998.9468065153723</v>
      </c>
      <c r="Q14" s="1165">
        <v>1000</v>
      </c>
      <c r="R14" s="1145"/>
      <c r="S14" s="1182"/>
      <c r="T14" s="1182"/>
      <c r="U14" s="1183"/>
    </row>
    <row r="15" spans="1:21" s="1118" customFormat="1" ht="15.75" customHeight="1">
      <c r="A15" s="1133"/>
      <c r="B15" s="1166">
        <v>10</v>
      </c>
      <c r="C15" s="1150" t="s">
        <v>1037</v>
      </c>
      <c r="D15" s="1151"/>
      <c r="E15" s="1152">
        <v>3022</v>
      </c>
      <c r="F15" s="1152">
        <v>352</v>
      </c>
      <c r="G15" s="1153" t="s">
        <v>1026</v>
      </c>
      <c r="H15" s="1184">
        <v>6777.96896493306</v>
      </c>
      <c r="I15" s="1181"/>
      <c r="J15" s="1141"/>
      <c r="K15" s="1163">
        <v>1000</v>
      </c>
      <c r="L15" s="1164">
        <v>992.3723241031636</v>
      </c>
      <c r="M15" s="1164">
        <v>984.2357285026104</v>
      </c>
      <c r="N15" s="1164">
        <v>820.9099709583738</v>
      </c>
      <c r="O15" s="1164">
        <v>997.5222270806005</v>
      </c>
      <c r="P15" s="1164">
        <v>983.435387903645</v>
      </c>
      <c r="Q15" s="1165">
        <v>999.4933263846666</v>
      </c>
      <c r="R15" s="1145"/>
      <c r="S15" s="1145"/>
      <c r="T15" s="1186"/>
      <c r="U15" s="1183"/>
    </row>
    <row r="16" spans="1:21" s="1118" customFormat="1" ht="15.75" customHeight="1">
      <c r="A16" s="1133"/>
      <c r="B16" s="1166">
        <v>11</v>
      </c>
      <c r="C16" s="1150" t="s">
        <v>199</v>
      </c>
      <c r="D16" s="1151"/>
      <c r="E16" s="1152">
        <v>3006</v>
      </c>
      <c r="F16" s="1152">
        <v>882</v>
      </c>
      <c r="G16" s="1153" t="s">
        <v>1028</v>
      </c>
      <c r="H16" s="1184">
        <v>6776.883666410803</v>
      </c>
      <c r="I16" s="1181"/>
      <c r="J16" s="1141"/>
      <c r="K16" s="1163">
        <v>967.5335093271882</v>
      </c>
      <c r="L16" s="1164">
        <v>997.9542981501633</v>
      </c>
      <c r="M16" s="1164">
        <v>994.6312599220666</v>
      </c>
      <c r="N16" s="1164">
        <v>989.5049876571726</v>
      </c>
      <c r="O16" s="1164">
        <v>959.7971749366172</v>
      </c>
      <c r="P16" s="1164">
        <v>998.1055676066522</v>
      </c>
      <c r="Q16" s="1165">
        <v>869.3568688109427</v>
      </c>
      <c r="R16" s="1145"/>
      <c r="S16" s="1182"/>
      <c r="T16" s="1186"/>
      <c r="U16" s="1183"/>
    </row>
    <row r="17" spans="1:21" s="1118" customFormat="1" ht="15.75" customHeight="1">
      <c r="A17" s="1133"/>
      <c r="B17" s="1187">
        <v>12</v>
      </c>
      <c r="C17" s="1150" t="s">
        <v>1038</v>
      </c>
      <c r="D17" s="1162"/>
      <c r="E17" s="1152">
        <v>3022</v>
      </c>
      <c r="F17" s="1152">
        <v>355</v>
      </c>
      <c r="G17" s="1153" t="s">
        <v>1030</v>
      </c>
      <c r="H17" s="1184">
        <v>6767.148415422502</v>
      </c>
      <c r="I17" s="1181"/>
      <c r="J17" s="1141"/>
      <c r="K17" s="1163">
        <v>995.3840985115178</v>
      </c>
      <c r="L17" s="1164">
        <v>959.7823721436343</v>
      </c>
      <c r="M17" s="1164">
        <v>981.3498723093762</v>
      </c>
      <c r="N17" s="1164">
        <v>993.7347519163862</v>
      </c>
      <c r="O17" s="1164">
        <v>989.2193791401482</v>
      </c>
      <c r="P17" s="1164">
        <v>881.8893057615683</v>
      </c>
      <c r="Q17" s="1165">
        <v>965.7886356398708</v>
      </c>
      <c r="R17" s="1145"/>
      <c r="S17" s="1182"/>
      <c r="T17" s="1186"/>
      <c r="U17" s="1183"/>
    </row>
    <row r="18" spans="1:21" s="1118" customFormat="1" ht="15.75" customHeight="1">
      <c r="A18" s="1133"/>
      <c r="B18" s="1166">
        <v>13</v>
      </c>
      <c r="C18" s="1150" t="s">
        <v>1039</v>
      </c>
      <c r="D18" s="1151"/>
      <c r="E18" s="1152">
        <v>3022</v>
      </c>
      <c r="F18" s="1152">
        <v>154</v>
      </c>
      <c r="G18" s="1153" t="s">
        <v>1040</v>
      </c>
      <c r="H18" s="1184">
        <v>6747.620723201156</v>
      </c>
      <c r="I18" s="1181"/>
      <c r="J18" s="1141"/>
      <c r="K18" s="1163">
        <v>976.1232468660792</v>
      </c>
      <c r="L18" s="1164">
        <v>993.7468262604281</v>
      </c>
      <c r="M18" s="1164">
        <v>1000</v>
      </c>
      <c r="N18" s="1164">
        <v>934.2805364262413</v>
      </c>
      <c r="O18" s="1164">
        <v>990.2566471318456</v>
      </c>
      <c r="P18" s="1164">
        <v>997.5957360523723</v>
      </c>
      <c r="Q18" s="1165">
        <v>855.6177304641889</v>
      </c>
      <c r="R18" s="1145"/>
      <c r="S18" s="1182"/>
      <c r="T18" s="1186"/>
      <c r="U18" s="1183"/>
    </row>
    <row r="19" spans="1:21" s="1118" customFormat="1" ht="15.75" customHeight="1">
      <c r="A19" s="1133"/>
      <c r="B19" s="1187">
        <v>14</v>
      </c>
      <c r="C19" s="1150" t="s">
        <v>1041</v>
      </c>
      <c r="D19" s="1151"/>
      <c r="E19" s="1152">
        <v>3017</v>
      </c>
      <c r="F19" s="1152">
        <v>70</v>
      </c>
      <c r="G19" s="1153" t="s">
        <v>1042</v>
      </c>
      <c r="H19" s="1184">
        <v>6738.643304260773</v>
      </c>
      <c r="I19" s="1181"/>
      <c r="J19" s="1141"/>
      <c r="K19" s="1163">
        <v>986.8795607253812</v>
      </c>
      <c r="L19" s="1164">
        <v>992.1024793867466</v>
      </c>
      <c r="M19" s="1164">
        <v>1000</v>
      </c>
      <c r="N19" s="1164">
        <v>868.1710213776721</v>
      </c>
      <c r="O19" s="1164">
        <v>999.7397414765335</v>
      </c>
      <c r="P19" s="1164">
        <v>991.0180505415162</v>
      </c>
      <c r="Q19" s="1165">
        <v>900.7324507529231</v>
      </c>
      <c r="R19" s="1145"/>
      <c r="S19" s="1182"/>
      <c r="T19" s="1182"/>
      <c r="U19" s="1183"/>
    </row>
    <row r="20" spans="1:21" s="1118" customFormat="1" ht="15.75" customHeight="1">
      <c r="A20" s="1133"/>
      <c r="B20" s="1166">
        <v>15</v>
      </c>
      <c r="C20" s="1150" t="s">
        <v>244</v>
      </c>
      <c r="D20" s="1151"/>
      <c r="E20" s="1152">
        <v>3022</v>
      </c>
      <c r="F20" s="1152">
        <v>154</v>
      </c>
      <c r="G20" s="1153" t="s">
        <v>1040</v>
      </c>
      <c r="H20" s="1184">
        <v>6624.049428696359</v>
      </c>
      <c r="I20" s="1181"/>
      <c r="J20" s="1141"/>
      <c r="K20" s="1163">
        <v>984.4960109680148</v>
      </c>
      <c r="L20" s="1164">
        <v>986.2643384233214</v>
      </c>
      <c r="M20" s="1164">
        <v>987.1948317879649</v>
      </c>
      <c r="N20" s="1164">
        <v>994.2616180498195</v>
      </c>
      <c r="O20" s="1164">
        <v>942.0559668643835</v>
      </c>
      <c r="P20" s="1164">
        <v>989.3093647656285</v>
      </c>
      <c r="Q20" s="1165">
        <v>740.4672978372275</v>
      </c>
      <c r="R20" s="1145"/>
      <c r="S20" s="1182"/>
      <c r="T20" s="1145"/>
      <c r="U20" s="1183"/>
    </row>
    <row r="21" spans="1:21" s="1118" customFormat="1" ht="15.75" customHeight="1">
      <c r="A21" s="1133"/>
      <c r="B21" s="1166">
        <v>16</v>
      </c>
      <c r="C21" s="1150" t="s">
        <v>1043</v>
      </c>
      <c r="D21" s="1162"/>
      <c r="E21" s="1152">
        <v>3019</v>
      </c>
      <c r="F21" s="1152">
        <v>8</v>
      </c>
      <c r="G21" s="1153" t="s">
        <v>1044</v>
      </c>
      <c r="H21" s="1184">
        <v>6569.293901834377</v>
      </c>
      <c r="I21" s="1181"/>
      <c r="J21" s="1141"/>
      <c r="K21" s="1163">
        <v>659.2744575893831</v>
      </c>
      <c r="L21" s="1164">
        <v>964.9279000525424</v>
      </c>
      <c r="M21" s="1164">
        <v>996.6661855967674</v>
      </c>
      <c r="N21" s="1164">
        <v>1000</v>
      </c>
      <c r="O21" s="1164">
        <v>985.652217843791</v>
      </c>
      <c r="P21" s="1164">
        <v>979.2039743515683</v>
      </c>
      <c r="Q21" s="1165">
        <v>983.5691664003253</v>
      </c>
      <c r="R21" s="1145"/>
      <c r="S21" s="1182"/>
      <c r="T21" s="1182"/>
      <c r="U21" s="1183"/>
    </row>
    <row r="22" spans="1:21" s="1118" customFormat="1" ht="15.75" customHeight="1">
      <c r="A22" s="1133"/>
      <c r="B22" s="1187">
        <v>17</v>
      </c>
      <c r="C22" s="1150" t="s">
        <v>1045</v>
      </c>
      <c r="D22" s="1151"/>
      <c r="E22" s="1152">
        <v>3022</v>
      </c>
      <c r="F22" s="1152">
        <v>154</v>
      </c>
      <c r="G22" s="1153" t="s">
        <v>1040</v>
      </c>
      <c r="H22" s="1184">
        <v>6533.34996902415</v>
      </c>
      <c r="I22" s="1181"/>
      <c r="J22" s="1141"/>
      <c r="K22" s="1163">
        <v>974.3226645473593</v>
      </c>
      <c r="L22" s="1164">
        <v>975.6699165158503</v>
      </c>
      <c r="M22" s="1164">
        <v>869.87230937614</v>
      </c>
      <c r="N22" s="1164">
        <v>878.4593023255813</v>
      </c>
      <c r="O22" s="1164">
        <v>926.9186910896519</v>
      </c>
      <c r="P22" s="1164">
        <v>934.0565436533224</v>
      </c>
      <c r="Q22" s="1165">
        <v>974.0505415162455</v>
      </c>
      <c r="R22" s="1145"/>
      <c r="S22" s="1182"/>
      <c r="T22" s="1182"/>
      <c r="U22" s="1183"/>
    </row>
    <row r="23" spans="1:21" s="1118" customFormat="1" ht="15.75" customHeight="1">
      <c r="A23" s="1133"/>
      <c r="B23" s="1166">
        <v>18</v>
      </c>
      <c r="C23" s="1150" t="s">
        <v>1046</v>
      </c>
      <c r="D23" s="1151"/>
      <c r="E23" s="1152">
        <v>3021</v>
      </c>
      <c r="F23" s="1152">
        <v>553</v>
      </c>
      <c r="G23" s="1153" t="s">
        <v>1047</v>
      </c>
      <c r="H23" s="1184">
        <v>6488.623035848526</v>
      </c>
      <c r="I23" s="1181"/>
      <c r="J23" s="1141"/>
      <c r="K23" s="1163">
        <v>992.8424312362145</v>
      </c>
      <c r="L23" s="1164">
        <v>1000</v>
      </c>
      <c r="M23" s="1164">
        <v>952.4564869424777</v>
      </c>
      <c r="N23" s="1164">
        <v>987.5705562212181</v>
      </c>
      <c r="O23" s="1164">
        <v>770.295875236846</v>
      </c>
      <c r="P23" s="1164">
        <v>982.2142401946583</v>
      </c>
      <c r="Q23" s="1165">
        <v>803.2434460171118</v>
      </c>
      <c r="R23" s="1145"/>
      <c r="S23" s="1182"/>
      <c r="T23" s="1182"/>
      <c r="U23" s="1183"/>
    </row>
    <row r="24" spans="1:21" s="1118" customFormat="1" ht="15.75" customHeight="1">
      <c r="A24" s="1133"/>
      <c r="B24" s="1166">
        <v>19</v>
      </c>
      <c r="C24" s="1150" t="s">
        <v>1048</v>
      </c>
      <c r="D24" s="1162"/>
      <c r="E24" s="1152">
        <v>3022</v>
      </c>
      <c r="F24" s="1152">
        <v>154</v>
      </c>
      <c r="G24" s="1153" t="s">
        <v>1040</v>
      </c>
      <c r="H24" s="1184">
        <v>6383.053724771502</v>
      </c>
      <c r="I24" s="1181"/>
      <c r="J24" s="1141"/>
      <c r="K24" s="1163">
        <v>721.9649717349071</v>
      </c>
      <c r="L24" s="1164">
        <v>957.7947043888284</v>
      </c>
      <c r="M24" s="1164">
        <v>997.3088560456184</v>
      </c>
      <c r="N24" s="1164">
        <v>966.7682002569619</v>
      </c>
      <c r="O24" s="1164">
        <v>962.9854544402996</v>
      </c>
      <c r="P24" s="1164">
        <v>936.2834417932032</v>
      </c>
      <c r="Q24" s="1165">
        <v>839.948096111683</v>
      </c>
      <c r="R24" s="1145"/>
      <c r="S24" s="1182"/>
      <c r="T24" s="1182"/>
      <c r="U24" s="1183"/>
    </row>
    <row r="25" spans="1:21" s="1118" customFormat="1" ht="15.75" customHeight="1">
      <c r="A25" s="1133"/>
      <c r="B25" s="1166">
        <v>20</v>
      </c>
      <c r="C25" s="1150" t="s">
        <v>1049</v>
      </c>
      <c r="D25" s="1151"/>
      <c r="E25" s="1152">
        <v>3018</v>
      </c>
      <c r="F25" s="1152">
        <v>669</v>
      </c>
      <c r="G25" s="1153" t="s">
        <v>1050</v>
      </c>
      <c r="H25" s="1184">
        <v>6241.938133406116</v>
      </c>
      <c r="I25" s="1181"/>
      <c r="J25" s="1141"/>
      <c r="K25" s="1163">
        <v>763.5948254536459</v>
      </c>
      <c r="L25" s="1164">
        <v>987.8346906597619</v>
      </c>
      <c r="M25" s="1164">
        <v>670.1769591910437</v>
      </c>
      <c r="N25" s="1164">
        <v>997.3771537045891</v>
      </c>
      <c r="O25" s="1164">
        <v>995.4820364035277</v>
      </c>
      <c r="P25" s="1164">
        <v>989.2407809110629</v>
      </c>
      <c r="Q25" s="1165">
        <v>838.2316870824857</v>
      </c>
      <c r="R25" s="1145"/>
      <c r="S25" s="1182"/>
      <c r="T25" s="1182"/>
      <c r="U25" s="1183"/>
    </row>
    <row r="26" spans="1:21" s="1118" customFormat="1" ht="15.75" customHeight="1">
      <c r="A26" s="1133"/>
      <c r="B26" s="1185">
        <v>21</v>
      </c>
      <c r="C26" s="1150" t="s">
        <v>1051</v>
      </c>
      <c r="D26" s="1151"/>
      <c r="E26" s="1152">
        <v>3006</v>
      </c>
      <c r="F26" s="1152">
        <v>882</v>
      </c>
      <c r="G26" s="1153" t="s">
        <v>1028</v>
      </c>
      <c r="H26" s="1184">
        <v>6229.315505662172</v>
      </c>
      <c r="I26" s="1181"/>
      <c r="J26" s="1141"/>
      <c r="K26" s="1163">
        <v>806.3640312771504</v>
      </c>
      <c r="L26" s="1164">
        <v>985.9011033919085</v>
      </c>
      <c r="M26" s="1164">
        <v>813.4969856059075</v>
      </c>
      <c r="N26" s="1164">
        <v>990.2906976744187</v>
      </c>
      <c r="O26" s="1164">
        <v>849.3103149128134</v>
      </c>
      <c r="P26" s="1164">
        <v>846.0029143162178</v>
      </c>
      <c r="Q26" s="1165">
        <v>937.9494584837545</v>
      </c>
      <c r="R26" s="1145"/>
      <c r="S26" s="1182"/>
      <c r="T26" s="1182"/>
      <c r="U26" s="1183"/>
    </row>
    <row r="27" spans="1:21" s="1118" customFormat="1" ht="15.75" customHeight="1">
      <c r="A27" s="1133"/>
      <c r="B27" s="1166">
        <v>22</v>
      </c>
      <c r="C27" s="1150" t="s">
        <v>1052</v>
      </c>
      <c r="D27" s="1151"/>
      <c r="E27" s="1152">
        <v>3019</v>
      </c>
      <c r="F27" s="1152">
        <v>118</v>
      </c>
      <c r="G27" s="1153" t="s">
        <v>1053</v>
      </c>
      <c r="H27" s="1184">
        <v>6172.618623236617</v>
      </c>
      <c r="I27" s="1181"/>
      <c r="J27" s="1141"/>
      <c r="K27" s="1163">
        <v>666.1986045899338</v>
      </c>
      <c r="L27" s="1164">
        <v>993.4268502333106</v>
      </c>
      <c r="M27" s="1164">
        <v>1000</v>
      </c>
      <c r="N27" s="1164">
        <v>637.5400310104478</v>
      </c>
      <c r="O27" s="1164">
        <v>995.5253395689892</v>
      </c>
      <c r="P27" s="1164">
        <v>1000</v>
      </c>
      <c r="Q27" s="1165">
        <v>879.9277978339351</v>
      </c>
      <c r="R27" s="1145"/>
      <c r="S27" s="1182"/>
      <c r="T27" s="1182"/>
      <c r="U27" s="1183"/>
    </row>
    <row r="28" spans="1:21" s="1118" customFormat="1" ht="15.75" customHeight="1">
      <c r="A28" s="1133"/>
      <c r="B28" s="1166">
        <v>23</v>
      </c>
      <c r="C28" s="1150" t="s">
        <v>1054</v>
      </c>
      <c r="D28" s="1151"/>
      <c r="E28" s="1152">
        <v>3019</v>
      </c>
      <c r="F28" s="1152">
        <v>118</v>
      </c>
      <c r="G28" s="1153" t="s">
        <v>1053</v>
      </c>
      <c r="H28" s="1184">
        <v>6114.285515151923</v>
      </c>
      <c r="I28" s="1181"/>
      <c r="J28" s="1141"/>
      <c r="K28" s="1163">
        <v>913.6271344892564</v>
      </c>
      <c r="L28" s="1164">
        <v>941.3859536458638</v>
      </c>
      <c r="M28" s="1164">
        <v>941.9876643779819</v>
      </c>
      <c r="N28" s="1164">
        <v>865.9576765277478</v>
      </c>
      <c r="O28" s="1164">
        <v>815.3712423035131</v>
      </c>
      <c r="P28" s="1164">
        <v>853.0125353821269</v>
      </c>
      <c r="Q28" s="1165">
        <v>782.9433084254329</v>
      </c>
      <c r="R28" s="1145"/>
      <c r="S28" s="1182"/>
      <c r="T28" s="1182"/>
      <c r="U28" s="1183"/>
    </row>
    <row r="29" spans="1:21" s="1118" customFormat="1" ht="15.75" customHeight="1">
      <c r="A29" s="1133"/>
      <c r="B29" s="1187">
        <v>24</v>
      </c>
      <c r="C29" s="1150" t="s">
        <v>1055</v>
      </c>
      <c r="D29" s="1151"/>
      <c r="E29" s="1152">
        <v>3014</v>
      </c>
      <c r="F29" s="1152">
        <v>494</v>
      </c>
      <c r="G29" s="1153" t="s">
        <v>1056</v>
      </c>
      <c r="H29" s="1184">
        <v>6073.3430447667815</v>
      </c>
      <c r="I29" s="1181"/>
      <c r="J29" s="1141"/>
      <c r="K29" s="1163">
        <v>992.9790688490062</v>
      </c>
      <c r="L29" s="1164">
        <v>746.7416933069102</v>
      </c>
      <c r="M29" s="1164">
        <v>950.4716300804799</v>
      </c>
      <c r="N29" s="1164">
        <v>922.3100374217972</v>
      </c>
      <c r="O29" s="1164">
        <v>857.1532053603767</v>
      </c>
      <c r="P29" s="1164">
        <v>991.2364425162691</v>
      </c>
      <c r="Q29" s="1165">
        <v>612.4509672319417</v>
      </c>
      <c r="R29" s="1145"/>
      <c r="S29" s="1182"/>
      <c r="T29" s="1182"/>
      <c r="U29" s="1183"/>
    </row>
    <row r="30" spans="1:21" s="1118" customFormat="1" ht="15.75" customHeight="1">
      <c r="A30" s="1133"/>
      <c r="B30" s="1166">
        <v>25</v>
      </c>
      <c r="C30" s="1150" t="s">
        <v>1057</v>
      </c>
      <c r="D30" s="1167"/>
      <c r="E30" s="1152">
        <v>3018</v>
      </c>
      <c r="F30" s="1152">
        <v>669</v>
      </c>
      <c r="G30" s="1153" t="s">
        <v>1050</v>
      </c>
      <c r="H30" s="1184">
        <v>6008.105590835847</v>
      </c>
      <c r="I30" s="1181"/>
      <c r="J30" s="1141"/>
      <c r="K30" s="1163">
        <v>851.2628770013654</v>
      </c>
      <c r="L30" s="1164">
        <v>974.9547550937008</v>
      </c>
      <c r="M30" s="1164">
        <v>987.5162361091067</v>
      </c>
      <c r="N30" s="1164">
        <v>951.9182322032677</v>
      </c>
      <c r="O30" s="1164">
        <v>733.9559456104392</v>
      </c>
      <c r="P30" s="1164">
        <v>880</v>
      </c>
      <c r="Q30" s="1165">
        <v>628.4975448179679</v>
      </c>
      <c r="R30" s="1145"/>
      <c r="S30" s="1182"/>
      <c r="T30" s="1182"/>
      <c r="U30" s="1183"/>
    </row>
    <row r="31" spans="1:21" s="1118" customFormat="1" ht="15.75" customHeight="1">
      <c r="A31" s="1133"/>
      <c r="B31" s="1166">
        <v>26</v>
      </c>
      <c r="C31" s="1150" t="s">
        <v>1058</v>
      </c>
      <c r="D31" s="1162"/>
      <c r="E31" s="1152">
        <v>3006</v>
      </c>
      <c r="F31" s="1152">
        <v>882</v>
      </c>
      <c r="G31" s="1153" t="s">
        <v>1028</v>
      </c>
      <c r="H31" s="1184">
        <v>5946.844369885052</v>
      </c>
      <c r="I31" s="1181"/>
      <c r="J31" s="1141"/>
      <c r="K31" s="1163">
        <v>711.8057071346459</v>
      </c>
      <c r="L31" s="1164">
        <v>986.5762103831855</v>
      </c>
      <c r="M31" s="1164">
        <v>986.9952286745024</v>
      </c>
      <c r="N31" s="1164">
        <v>1000</v>
      </c>
      <c r="O31" s="1164">
        <v>679.8019601899565</v>
      </c>
      <c r="P31" s="1164">
        <v>860.9727130525462</v>
      </c>
      <c r="Q31" s="1165">
        <v>720.6925504502158</v>
      </c>
      <c r="R31" s="1145"/>
      <c r="S31" s="1182"/>
      <c r="T31" s="1182"/>
      <c r="U31" s="1183"/>
    </row>
    <row r="32" spans="1:21" s="1118" customFormat="1" ht="15.75" customHeight="1">
      <c r="A32" s="1133"/>
      <c r="B32" s="1166">
        <v>27</v>
      </c>
      <c r="C32" s="1150" t="s">
        <v>1059</v>
      </c>
      <c r="D32" s="1188"/>
      <c r="E32" s="1152">
        <v>3014</v>
      </c>
      <c r="F32" s="1152">
        <v>494</v>
      </c>
      <c r="G32" s="1153" t="s">
        <v>1056</v>
      </c>
      <c r="H32" s="1184">
        <v>5928.147622083766</v>
      </c>
      <c r="I32" s="1181"/>
      <c r="J32" s="1141"/>
      <c r="K32" s="1163">
        <v>988.6965272814784</v>
      </c>
      <c r="L32" s="1164">
        <v>997.1853463910046</v>
      </c>
      <c r="M32" s="1164">
        <v>0</v>
      </c>
      <c r="N32" s="1164">
        <v>997.0058139534884</v>
      </c>
      <c r="O32" s="1164">
        <v>991.6712376223333</v>
      </c>
      <c r="P32" s="1164">
        <v>1000</v>
      </c>
      <c r="Q32" s="1165">
        <v>953.5886968354614</v>
      </c>
      <c r="R32" s="1145"/>
      <c r="S32" s="1182"/>
      <c r="T32" s="1182"/>
      <c r="U32" s="1189"/>
    </row>
    <row r="33" spans="1:21" s="1118" customFormat="1" ht="15.75" customHeight="1">
      <c r="A33" s="1133"/>
      <c r="B33" s="1185">
        <v>28</v>
      </c>
      <c r="C33" s="1150" t="s">
        <v>1060</v>
      </c>
      <c r="D33" s="1151"/>
      <c r="E33" s="1152">
        <v>3006</v>
      </c>
      <c r="F33" s="1152">
        <v>882</v>
      </c>
      <c r="G33" s="1153" t="s">
        <v>1028</v>
      </c>
      <c r="H33" s="1184">
        <v>5901.782033271161</v>
      </c>
      <c r="I33" s="1141"/>
      <c r="J33" s="1141"/>
      <c r="K33" s="1163">
        <v>538.6370617403134</v>
      </c>
      <c r="L33" s="1164">
        <v>955.3971221145067</v>
      </c>
      <c r="M33" s="1164">
        <v>950.1058008026267</v>
      </c>
      <c r="N33" s="1164">
        <v>807.5016977070119</v>
      </c>
      <c r="O33" s="1164">
        <v>929.5146555829763</v>
      </c>
      <c r="P33" s="1164">
        <v>933.7761732851985</v>
      </c>
      <c r="Q33" s="1165">
        <v>786.8495220385274</v>
      </c>
      <c r="R33" s="1145"/>
      <c r="S33" s="1182"/>
      <c r="T33" s="1182"/>
      <c r="U33" s="1189"/>
    </row>
    <row r="34" spans="1:21" s="1118" customFormat="1" ht="15.75" customHeight="1">
      <c r="A34" s="1133"/>
      <c r="B34" s="1166">
        <v>29</v>
      </c>
      <c r="C34" s="1150" t="s">
        <v>1061</v>
      </c>
      <c r="D34" s="1162"/>
      <c r="E34" s="1152">
        <v>3022</v>
      </c>
      <c r="F34" s="1152">
        <v>873</v>
      </c>
      <c r="G34" s="1153" t="s">
        <v>1022</v>
      </c>
      <c r="H34" s="1184">
        <v>5859.512316854045</v>
      </c>
      <c r="I34" s="1181"/>
      <c r="J34" s="1141"/>
      <c r="K34" s="1163">
        <v>677.3788021096742</v>
      </c>
      <c r="L34" s="1164">
        <v>1000</v>
      </c>
      <c r="M34" s="1164">
        <v>995.4576261410011</v>
      </c>
      <c r="N34" s="1164">
        <v>646.1191860465117</v>
      </c>
      <c r="O34" s="1164">
        <v>981.4348919927127</v>
      </c>
      <c r="P34" s="1164">
        <v>817.1050163749946</v>
      </c>
      <c r="Q34" s="1165">
        <v>742.0167941891509</v>
      </c>
      <c r="R34" s="1145"/>
      <c r="S34" s="1182"/>
      <c r="T34" s="1182"/>
      <c r="U34" s="1189"/>
    </row>
    <row r="35" spans="1:21" s="1118" customFormat="1" ht="15.75" customHeight="1">
      <c r="A35" s="1133"/>
      <c r="B35" s="1166">
        <v>30</v>
      </c>
      <c r="C35" s="1150" t="s">
        <v>1062</v>
      </c>
      <c r="D35" s="1162"/>
      <c r="E35" s="1152">
        <v>3016</v>
      </c>
      <c r="F35" s="1152">
        <v>233</v>
      </c>
      <c r="G35" s="1153" t="s">
        <v>1063</v>
      </c>
      <c r="H35" s="1184">
        <v>5805.089791015487</v>
      </c>
      <c r="I35" s="1181"/>
      <c r="J35" s="1141"/>
      <c r="K35" s="1163">
        <v>899.3280832309805</v>
      </c>
      <c r="L35" s="1164">
        <v>696.9127865821065</v>
      </c>
      <c r="M35" s="1164">
        <v>445.14265077645354</v>
      </c>
      <c r="N35" s="1164">
        <v>1000</v>
      </c>
      <c r="O35" s="1164">
        <v>997.1286984404604</v>
      </c>
      <c r="P35" s="1164">
        <v>820.8562370939128</v>
      </c>
      <c r="Q35" s="1165">
        <v>945.7213348915725</v>
      </c>
      <c r="R35" s="1145"/>
      <c r="S35" s="1182"/>
      <c r="T35" s="1182"/>
      <c r="U35" s="1189"/>
    </row>
    <row r="36" spans="1:21" s="1118" customFormat="1" ht="15.75" customHeight="1">
      <c r="A36" s="1133"/>
      <c r="B36" s="1166">
        <v>31</v>
      </c>
      <c r="C36" s="1150" t="s">
        <v>1064</v>
      </c>
      <c r="D36" s="1151"/>
      <c r="E36" s="1152">
        <v>3022</v>
      </c>
      <c r="F36" s="1152">
        <v>154</v>
      </c>
      <c r="G36" s="1153" t="s">
        <v>1040</v>
      </c>
      <c r="H36" s="1184">
        <v>5534.122438854471</v>
      </c>
      <c r="I36" s="1190"/>
      <c r="J36" s="1141"/>
      <c r="K36" s="1163">
        <v>776.0073340027064</v>
      </c>
      <c r="L36" s="1164">
        <v>991.3465566807761</v>
      </c>
      <c r="M36" s="1164">
        <v>936.3688843989031</v>
      </c>
      <c r="N36" s="1164">
        <v>754.3165103812977</v>
      </c>
      <c r="O36" s="1164">
        <v>995.9724737413981</v>
      </c>
      <c r="P36" s="1164">
        <v>775.8630718669109</v>
      </c>
      <c r="Q36" s="1165">
        <v>304.24760778247884</v>
      </c>
      <c r="R36" s="1145"/>
      <c r="S36" s="1182"/>
      <c r="T36" s="1182"/>
      <c r="U36" s="1189"/>
    </row>
    <row r="37" spans="1:21" s="1118" customFormat="1" ht="15.75" customHeight="1">
      <c r="A37" s="1133"/>
      <c r="B37" s="1166">
        <v>32</v>
      </c>
      <c r="C37" s="1150" t="s">
        <v>1065</v>
      </c>
      <c r="D37" s="1151"/>
      <c r="E37" s="1152">
        <v>3009</v>
      </c>
      <c r="F37" s="1152">
        <v>39</v>
      </c>
      <c r="G37" s="1153" t="s">
        <v>1066</v>
      </c>
      <c r="H37" s="1184">
        <v>5345.575480942733</v>
      </c>
      <c r="I37" s="1191"/>
      <c r="J37" s="1141"/>
      <c r="K37" s="1163">
        <v>865.3655206652601</v>
      </c>
      <c r="L37" s="1164">
        <v>976.0621776628478</v>
      </c>
      <c r="M37" s="1164">
        <v>671.5781870711448</v>
      </c>
      <c r="N37" s="1164">
        <v>570.279086625589</v>
      </c>
      <c r="O37" s="1164">
        <v>984.9331081958696</v>
      </c>
      <c r="P37" s="1164">
        <v>1000</v>
      </c>
      <c r="Q37" s="1165">
        <v>277.3574007220216</v>
      </c>
      <c r="R37" s="1145"/>
      <c r="S37" s="1182"/>
      <c r="T37" s="1182"/>
      <c r="U37" s="1189"/>
    </row>
    <row r="38" spans="1:21" s="1118" customFormat="1" ht="15.75" customHeight="1">
      <c r="A38" s="1133"/>
      <c r="B38" s="1185">
        <v>33</v>
      </c>
      <c r="C38" s="1150" t="s">
        <v>1067</v>
      </c>
      <c r="D38" s="1167"/>
      <c r="E38" s="1152">
        <v>3022</v>
      </c>
      <c r="F38" s="1152">
        <v>767</v>
      </c>
      <c r="G38" s="1153" t="s">
        <v>1068</v>
      </c>
      <c r="H38" s="1184">
        <v>4730.790180992275</v>
      </c>
      <c r="I38" s="1192"/>
      <c r="J38" s="1141"/>
      <c r="K38" s="1163">
        <v>459.6120545393693</v>
      </c>
      <c r="L38" s="1164">
        <v>377.83298020019</v>
      </c>
      <c r="M38" s="1164">
        <v>521.5767156085037</v>
      </c>
      <c r="N38" s="1164">
        <v>980.4535808635648</v>
      </c>
      <c r="O38" s="1164">
        <v>852.0587089232367</v>
      </c>
      <c r="P38" s="1164">
        <v>781.7235261611843</v>
      </c>
      <c r="Q38" s="1165">
        <v>757.5326146962258</v>
      </c>
      <c r="R38" s="1145"/>
      <c r="S38" s="1189"/>
      <c r="T38" s="1189"/>
      <c r="U38" s="1189"/>
    </row>
    <row r="39" spans="1:21" s="1118" customFormat="1" ht="15.75" customHeight="1">
      <c r="A39" s="1133"/>
      <c r="B39" s="1166">
        <v>34</v>
      </c>
      <c r="C39" s="1150" t="s">
        <v>1069</v>
      </c>
      <c r="D39" s="1151"/>
      <c r="E39" s="1152">
        <v>3022</v>
      </c>
      <c r="F39" s="1152">
        <v>154</v>
      </c>
      <c r="G39" s="1153" t="s">
        <v>1040</v>
      </c>
      <c r="H39" s="1184">
        <v>1611.4827322764336</v>
      </c>
      <c r="I39" s="1192"/>
      <c r="J39" s="1133"/>
      <c r="K39" s="1163">
        <v>617.1341690455505</v>
      </c>
      <c r="L39" s="1164">
        <v>994.348563230883</v>
      </c>
      <c r="M39" s="1164">
        <v>0</v>
      </c>
      <c r="N39" s="1164">
        <v>0</v>
      </c>
      <c r="O39" s="1164">
        <v>0</v>
      </c>
      <c r="P39" s="1164">
        <v>0</v>
      </c>
      <c r="Q39" s="1165">
        <v>0</v>
      </c>
      <c r="R39" s="1145"/>
      <c r="S39" s="1193"/>
      <c r="T39" s="1193"/>
      <c r="U39" s="1193"/>
    </row>
    <row r="40" spans="1:21" s="1118" customFormat="1" ht="15.75" customHeight="1">
      <c r="A40" s="1133"/>
      <c r="B40" s="1194" t="s">
        <v>318</v>
      </c>
      <c r="C40" s="1150" t="s">
        <v>1070</v>
      </c>
      <c r="D40" s="1162"/>
      <c r="E40" s="1152">
        <v>3022</v>
      </c>
      <c r="F40" s="1152">
        <v>154</v>
      </c>
      <c r="G40" s="1153" t="s">
        <v>1040</v>
      </c>
      <c r="H40" s="1195"/>
      <c r="I40" s="1113"/>
      <c r="J40" s="1196"/>
      <c r="K40" s="1197"/>
      <c r="L40" s="1198"/>
      <c r="M40" s="1198"/>
      <c r="N40" s="1198"/>
      <c r="O40" s="1198"/>
      <c r="P40" s="1198"/>
      <c r="Q40" s="1199"/>
      <c r="R40" s="1145"/>
      <c r="S40" s="1111"/>
      <c r="T40" s="1111"/>
      <c r="U40" s="1111"/>
    </row>
    <row r="41" spans="1:26" ht="15.75" customHeight="1" thickBot="1">
      <c r="A41" s="1196"/>
      <c r="B41" s="1200"/>
      <c r="C41" s="1170" t="s">
        <v>1071</v>
      </c>
      <c r="D41" s="1201"/>
      <c r="E41" s="1172">
        <v>3022</v>
      </c>
      <c r="F41" s="1172">
        <v>873</v>
      </c>
      <c r="G41" s="1202" t="s">
        <v>1072</v>
      </c>
      <c r="H41" s="1203"/>
      <c r="I41" s="1116"/>
      <c r="J41" s="1196"/>
      <c r="K41" s="1204"/>
      <c r="L41" s="1205"/>
      <c r="M41" s="1205"/>
      <c r="N41" s="1205"/>
      <c r="O41" s="1205"/>
      <c r="P41" s="1205"/>
      <c r="Q41" s="1206"/>
      <c r="R41" s="1145"/>
      <c r="S41" s="1111"/>
      <c r="T41" s="1111"/>
      <c r="U41" s="1111"/>
      <c r="V41" s="1111"/>
      <c r="W41" s="1111"/>
      <c r="X41" s="1111"/>
      <c r="Y41" s="1111"/>
      <c r="Z41" s="1111"/>
    </row>
    <row r="42" spans="2:26" ht="15.75" customHeight="1">
      <c r="B42" s="1115"/>
      <c r="I42" s="1116"/>
      <c r="R42" s="1115"/>
      <c r="S42" s="1111"/>
      <c r="T42" s="1111"/>
      <c r="U42" s="1111"/>
      <c r="V42" s="1111"/>
      <c r="W42" s="1111"/>
      <c r="X42" s="1111"/>
      <c r="Y42" s="1111"/>
      <c r="Z42" s="1111"/>
    </row>
    <row r="43" spans="2:26" ht="15.75" customHeight="1">
      <c r="B43" s="1115"/>
      <c r="C43" s="1115"/>
      <c r="D43" s="1115"/>
      <c r="E43" s="1116"/>
      <c r="F43" s="1116"/>
      <c r="G43" s="1115"/>
      <c r="H43" s="1115"/>
      <c r="I43" s="1116"/>
      <c r="J43" s="1115"/>
      <c r="K43" s="1113"/>
      <c r="L43" s="1113"/>
      <c r="M43" s="1113"/>
      <c r="N43" s="1113"/>
      <c r="O43" s="1113"/>
      <c r="P43" s="1113"/>
      <c r="Q43" s="1113"/>
      <c r="R43" s="1115"/>
      <c r="S43" s="1111"/>
      <c r="T43" s="1111"/>
      <c r="U43" s="1111"/>
      <c r="V43" s="1111"/>
      <c r="W43" s="1111"/>
      <c r="X43" s="1111"/>
      <c r="Y43" s="1111"/>
      <c r="Z43" s="1111"/>
    </row>
    <row r="44" spans="2:26" ht="15.75" customHeight="1">
      <c r="B44" s="1115"/>
      <c r="C44" s="1115"/>
      <c r="D44" s="1115"/>
      <c r="E44" s="1116"/>
      <c r="F44" s="1116"/>
      <c r="G44" s="1115"/>
      <c r="H44" s="1115"/>
      <c r="I44" s="1116"/>
      <c r="J44" s="1115"/>
      <c r="K44" s="1113"/>
      <c r="L44" s="1113"/>
      <c r="M44" s="1113"/>
      <c r="N44" s="1113"/>
      <c r="O44" s="1113"/>
      <c r="P44" s="1113"/>
      <c r="Q44" s="1113"/>
      <c r="R44" s="1115"/>
      <c r="S44" s="1111"/>
      <c r="T44" s="1111"/>
      <c r="U44" s="1111"/>
      <c r="V44" s="1111"/>
      <c r="W44" s="1111"/>
      <c r="X44" s="1111"/>
      <c r="Y44" s="1111"/>
      <c r="Z44" s="1111"/>
    </row>
    <row r="45" spans="2:26" ht="15.75" customHeight="1">
      <c r="B45" s="1115"/>
      <c r="C45" s="1115"/>
      <c r="D45" s="1115"/>
      <c r="E45" s="1116"/>
      <c r="F45" s="1116"/>
      <c r="G45" s="1115"/>
      <c r="H45" s="1115"/>
      <c r="I45" s="1116"/>
      <c r="J45" s="1115"/>
      <c r="K45" s="1113"/>
      <c r="L45" s="1113"/>
      <c r="M45" s="1113"/>
      <c r="N45" s="1113"/>
      <c r="O45" s="1113"/>
      <c r="P45" s="1113"/>
      <c r="Q45" s="1113"/>
      <c r="R45" s="1115"/>
      <c r="S45" s="1111"/>
      <c r="T45" s="1111"/>
      <c r="U45" s="1111"/>
      <c r="V45" s="1111"/>
      <c r="W45" s="1111"/>
      <c r="X45" s="1111"/>
      <c r="Y45" s="1111"/>
      <c r="Z45" s="1111"/>
    </row>
    <row r="46" spans="2:26" ht="15.75" customHeight="1">
      <c r="B46" s="1115"/>
      <c r="C46" s="1115"/>
      <c r="D46" s="1115"/>
      <c r="E46" s="1116"/>
      <c r="F46" s="1116"/>
      <c r="G46" s="1115"/>
      <c r="H46" s="1115"/>
      <c r="I46" s="1116"/>
      <c r="J46" s="1115"/>
      <c r="K46" s="1113"/>
      <c r="L46" s="1113"/>
      <c r="M46" s="1113"/>
      <c r="N46" s="1113"/>
      <c r="O46" s="1113"/>
      <c r="P46" s="1113"/>
      <c r="Q46" s="1113"/>
      <c r="R46" s="1115"/>
      <c r="S46" s="1111"/>
      <c r="T46" s="1111"/>
      <c r="U46" s="1111"/>
      <c r="V46" s="1111"/>
      <c r="W46" s="1111"/>
      <c r="X46" s="1111"/>
      <c r="Y46" s="1111"/>
      <c r="Z46" s="1111"/>
    </row>
    <row r="47" spans="2:26" ht="15.75" customHeight="1">
      <c r="B47" s="1115"/>
      <c r="C47" s="1115"/>
      <c r="D47" s="1115"/>
      <c r="E47" s="1116"/>
      <c r="F47" s="1116"/>
      <c r="G47" s="1115"/>
      <c r="H47" s="1115"/>
      <c r="I47" s="1116"/>
      <c r="J47" s="1115"/>
      <c r="K47" s="1113"/>
      <c r="L47" s="1113"/>
      <c r="M47" s="1113"/>
      <c r="N47" s="1113"/>
      <c r="O47" s="1113"/>
      <c r="P47" s="1113"/>
      <c r="Q47" s="1113"/>
      <c r="R47" s="1115"/>
      <c r="S47" s="1111"/>
      <c r="T47" s="1111"/>
      <c r="U47" s="1111"/>
      <c r="V47" s="1111"/>
      <c r="W47" s="1111"/>
      <c r="X47" s="1111"/>
      <c r="Y47" s="1111"/>
      <c r="Z47" s="1111"/>
    </row>
    <row r="48" spans="2:26" ht="15.75" customHeight="1">
      <c r="B48" s="1115"/>
      <c r="C48" s="1115"/>
      <c r="D48" s="1115"/>
      <c r="E48" s="1116"/>
      <c r="F48" s="1116"/>
      <c r="G48" s="1115"/>
      <c r="H48" s="1115"/>
      <c r="I48" s="1116"/>
      <c r="J48" s="1115"/>
      <c r="K48" s="1113"/>
      <c r="L48" s="1113"/>
      <c r="M48" s="1113"/>
      <c r="N48" s="1113"/>
      <c r="O48" s="1113"/>
      <c r="P48" s="1113"/>
      <c r="Q48" s="1113"/>
      <c r="R48" s="1115"/>
      <c r="S48" s="1111"/>
      <c r="T48" s="1111"/>
      <c r="U48" s="1111"/>
      <c r="V48" s="1111"/>
      <c r="W48" s="1111"/>
      <c r="X48" s="1111"/>
      <c r="Y48" s="1111"/>
      <c r="Z48" s="1111"/>
    </row>
    <row r="49" spans="2:26" ht="15.75" customHeight="1">
      <c r="B49" s="1115"/>
      <c r="C49" s="1115"/>
      <c r="D49" s="1115"/>
      <c r="E49" s="1116"/>
      <c r="F49" s="1116"/>
      <c r="G49" s="1115"/>
      <c r="H49" s="1115"/>
      <c r="I49" s="1116"/>
      <c r="J49" s="1115"/>
      <c r="K49" s="1113"/>
      <c r="L49" s="1113"/>
      <c r="M49" s="1113"/>
      <c r="N49" s="1113"/>
      <c r="O49" s="1113"/>
      <c r="P49" s="1113"/>
      <c r="Q49" s="1113"/>
      <c r="R49" s="1115"/>
      <c r="S49" s="1111"/>
      <c r="T49" s="1111"/>
      <c r="U49" s="1111"/>
      <c r="V49" s="1111"/>
      <c r="W49" s="1111"/>
      <c r="X49" s="1111"/>
      <c r="Y49" s="1111"/>
      <c r="Z49" s="1111"/>
    </row>
    <row r="50" spans="2:26" ht="15.75" customHeight="1">
      <c r="B50" s="1115"/>
      <c r="C50" s="1115"/>
      <c r="D50" s="1115"/>
      <c r="E50" s="1116"/>
      <c r="F50" s="1116"/>
      <c r="G50" s="1115"/>
      <c r="H50" s="1115"/>
      <c r="I50" s="1116"/>
      <c r="J50" s="1115"/>
      <c r="K50" s="1113"/>
      <c r="L50" s="1113"/>
      <c r="M50" s="1113"/>
      <c r="N50" s="1113"/>
      <c r="O50" s="1113"/>
      <c r="P50" s="1113"/>
      <c r="Q50" s="1113"/>
      <c r="R50" s="1115"/>
      <c r="S50" s="1111"/>
      <c r="T50" s="1111"/>
      <c r="U50" s="1111"/>
      <c r="V50" s="1111"/>
      <c r="W50" s="1111"/>
      <c r="X50" s="1111"/>
      <c r="Y50" s="1111"/>
      <c r="Z50" s="1111"/>
    </row>
    <row r="51" spans="2:26" ht="15.75" customHeight="1">
      <c r="B51" s="1115"/>
      <c r="C51" s="1115"/>
      <c r="D51" s="1115"/>
      <c r="E51" s="1116"/>
      <c r="F51" s="1116"/>
      <c r="G51" s="1115"/>
      <c r="H51" s="1115"/>
      <c r="I51" s="1116"/>
      <c r="J51" s="1115"/>
      <c r="K51" s="1113"/>
      <c r="L51" s="1113"/>
      <c r="M51" s="1113"/>
      <c r="N51" s="1113"/>
      <c r="O51" s="1113"/>
      <c r="P51" s="1113"/>
      <c r="Q51" s="1113"/>
      <c r="R51" s="1115"/>
      <c r="S51" s="1111"/>
      <c r="T51" s="1111"/>
      <c r="U51" s="1111"/>
      <c r="V51" s="1111"/>
      <c r="W51" s="1111"/>
      <c r="X51" s="1111"/>
      <c r="Y51" s="1111"/>
      <c r="Z51" s="1111"/>
    </row>
    <row r="52" spans="2:26" ht="15.75" customHeight="1">
      <c r="B52" s="1115"/>
      <c r="C52" s="1115"/>
      <c r="D52" s="1115"/>
      <c r="E52" s="1116"/>
      <c r="F52" s="1116"/>
      <c r="G52" s="1115"/>
      <c r="H52" s="1115"/>
      <c r="I52" s="1116"/>
      <c r="J52" s="1115"/>
      <c r="K52" s="1113"/>
      <c r="L52" s="1113"/>
      <c r="M52" s="1113"/>
      <c r="N52" s="1113"/>
      <c r="O52" s="1113"/>
      <c r="P52" s="1113"/>
      <c r="Q52" s="1113"/>
      <c r="R52" s="1115"/>
      <c r="S52" s="1111"/>
      <c r="T52" s="1111"/>
      <c r="U52" s="1111"/>
      <c r="V52" s="1111"/>
      <c r="W52" s="1111"/>
      <c r="X52" s="1111"/>
      <c r="Y52" s="1111"/>
      <c r="Z52" s="1111"/>
    </row>
    <row r="53" spans="2:26" ht="15.75" customHeight="1">
      <c r="B53" s="1115"/>
      <c r="C53" s="1115"/>
      <c r="D53" s="1115"/>
      <c r="E53" s="1116"/>
      <c r="F53" s="1116"/>
      <c r="G53" s="1115"/>
      <c r="H53" s="1115"/>
      <c r="I53" s="1116"/>
      <c r="J53" s="1115"/>
      <c r="K53" s="1113"/>
      <c r="L53" s="1113"/>
      <c r="M53" s="1113"/>
      <c r="N53" s="1113"/>
      <c r="O53" s="1113"/>
      <c r="P53" s="1113"/>
      <c r="Q53" s="1113"/>
      <c r="R53" s="1115"/>
      <c r="S53" s="1111"/>
      <c r="T53" s="1111"/>
      <c r="U53" s="1111"/>
      <c r="V53" s="1111"/>
      <c r="W53" s="1111"/>
      <c r="X53" s="1111"/>
      <c r="Y53" s="1111"/>
      <c r="Z53" s="1111"/>
    </row>
    <row r="54" spans="2:26" ht="15.75" customHeight="1">
      <c r="B54" s="1115"/>
      <c r="C54" s="1115"/>
      <c r="D54" s="1115"/>
      <c r="E54" s="1116"/>
      <c r="F54" s="1116"/>
      <c r="G54" s="1115"/>
      <c r="H54" s="1115"/>
      <c r="I54" s="1116"/>
      <c r="J54" s="1115"/>
      <c r="K54" s="1113"/>
      <c r="L54" s="1113"/>
      <c r="M54" s="1113"/>
      <c r="N54" s="1113"/>
      <c r="O54" s="1113"/>
      <c r="P54" s="1113"/>
      <c r="Q54" s="1113"/>
      <c r="R54" s="1115"/>
      <c r="S54" s="1111"/>
      <c r="T54" s="1111"/>
      <c r="U54" s="1111"/>
      <c r="V54" s="1111"/>
      <c r="W54" s="1111"/>
      <c r="X54" s="1111"/>
      <c r="Y54" s="1111"/>
      <c r="Z54" s="1111"/>
    </row>
    <row r="55" spans="2:26" ht="15.75" customHeight="1">
      <c r="B55" s="1115"/>
      <c r="C55" s="1115"/>
      <c r="D55" s="1115"/>
      <c r="E55" s="1116"/>
      <c r="F55" s="1116"/>
      <c r="G55" s="1115"/>
      <c r="H55" s="1115"/>
      <c r="I55" s="1116"/>
      <c r="J55" s="1115"/>
      <c r="K55" s="1113"/>
      <c r="L55" s="1113"/>
      <c r="M55" s="1113"/>
      <c r="N55" s="1113"/>
      <c r="O55" s="1113"/>
      <c r="P55" s="1113"/>
      <c r="Q55" s="1113"/>
      <c r="R55" s="1115"/>
      <c r="S55" s="1111"/>
      <c r="T55" s="1111"/>
      <c r="U55" s="1111"/>
      <c r="V55" s="1111"/>
      <c r="W55" s="1111"/>
      <c r="X55" s="1111"/>
      <c r="Y55" s="1111"/>
      <c r="Z55" s="1111"/>
    </row>
    <row r="56" spans="2:26" ht="15.75" customHeight="1">
      <c r="B56" s="1115"/>
      <c r="C56" s="1115"/>
      <c r="D56" s="1115"/>
      <c r="E56" s="1116"/>
      <c r="F56" s="1116"/>
      <c r="G56" s="1115"/>
      <c r="H56" s="1115"/>
      <c r="I56" s="1116"/>
      <c r="J56" s="1115"/>
      <c r="K56" s="1113"/>
      <c r="L56" s="1113"/>
      <c r="M56" s="1113"/>
      <c r="N56" s="1113"/>
      <c r="O56" s="1113"/>
      <c r="P56" s="1113"/>
      <c r="Q56" s="1113"/>
      <c r="R56" s="1115"/>
      <c r="S56" s="1111"/>
      <c r="T56" s="1111"/>
      <c r="U56" s="1111"/>
      <c r="V56" s="1111"/>
      <c r="W56" s="1111"/>
      <c r="X56" s="1111"/>
      <c r="Y56" s="1111"/>
      <c r="Z56" s="1111"/>
    </row>
    <row r="57" spans="2:26" ht="15.75" customHeight="1">
      <c r="B57" s="1115"/>
      <c r="C57" s="1115"/>
      <c r="D57" s="1115"/>
      <c r="E57" s="1116"/>
      <c r="F57" s="1116"/>
      <c r="G57" s="1115"/>
      <c r="H57" s="1115"/>
      <c r="I57" s="1116"/>
      <c r="J57" s="1115"/>
      <c r="K57" s="1113"/>
      <c r="L57" s="1113"/>
      <c r="M57" s="1113"/>
      <c r="N57" s="1113"/>
      <c r="O57" s="1113"/>
      <c r="P57" s="1113"/>
      <c r="Q57" s="1113"/>
      <c r="R57" s="1115"/>
      <c r="S57" s="1111"/>
      <c r="T57" s="1111"/>
      <c r="U57" s="1111"/>
      <c r="V57" s="1111"/>
      <c r="W57" s="1111"/>
      <c r="X57" s="1111"/>
      <c r="Y57" s="1111"/>
      <c r="Z57" s="1111"/>
    </row>
    <row r="58" spans="2:26" ht="15.75" customHeight="1">
      <c r="B58" s="1115"/>
      <c r="C58" s="1115"/>
      <c r="D58" s="1115"/>
      <c r="E58" s="1116"/>
      <c r="F58" s="1116"/>
      <c r="G58" s="1115"/>
      <c r="H58" s="1115"/>
      <c r="I58" s="1116"/>
      <c r="J58" s="1115"/>
      <c r="K58" s="1113"/>
      <c r="L58" s="1113"/>
      <c r="M58" s="1113"/>
      <c r="N58" s="1113"/>
      <c r="O58" s="1113"/>
      <c r="P58" s="1113"/>
      <c r="Q58" s="1113"/>
      <c r="R58" s="1115"/>
      <c r="S58" s="1111"/>
      <c r="T58" s="1111"/>
      <c r="U58" s="1111"/>
      <c r="V58" s="1111"/>
      <c r="W58" s="1111"/>
      <c r="X58" s="1111"/>
      <c r="Y58" s="1111"/>
      <c r="Z58" s="1111"/>
    </row>
    <row r="59" spans="2:26" ht="15.75" customHeight="1">
      <c r="B59" s="1115"/>
      <c r="C59" s="1115"/>
      <c r="D59" s="1115"/>
      <c r="E59" s="1116"/>
      <c r="F59" s="1116"/>
      <c r="G59" s="1115"/>
      <c r="H59" s="1115"/>
      <c r="I59" s="1116"/>
      <c r="J59" s="1115"/>
      <c r="K59" s="1113"/>
      <c r="L59" s="1113"/>
      <c r="M59" s="1113"/>
      <c r="N59" s="1113"/>
      <c r="O59" s="1113"/>
      <c r="P59" s="1113"/>
      <c r="Q59" s="1113"/>
      <c r="R59" s="1115"/>
      <c r="S59" s="1111"/>
      <c r="T59" s="1111"/>
      <c r="U59" s="1111"/>
      <c r="V59" s="1111"/>
      <c r="W59" s="1111"/>
      <c r="X59" s="1111"/>
      <c r="Y59" s="1111"/>
      <c r="Z59" s="1111"/>
    </row>
    <row r="60" spans="2:26" ht="15.75" customHeight="1">
      <c r="B60" s="1115"/>
      <c r="C60" s="1115"/>
      <c r="D60" s="1115"/>
      <c r="E60" s="1116"/>
      <c r="F60" s="1116"/>
      <c r="G60" s="1115"/>
      <c r="H60" s="1115"/>
      <c r="I60" s="1116"/>
      <c r="J60" s="1115"/>
      <c r="K60" s="1113"/>
      <c r="L60" s="1113"/>
      <c r="M60" s="1113"/>
      <c r="N60" s="1113"/>
      <c r="O60" s="1113"/>
      <c r="P60" s="1113"/>
      <c r="Q60" s="1113"/>
      <c r="R60" s="1115"/>
      <c r="S60" s="1111"/>
      <c r="T60" s="1111"/>
      <c r="U60" s="1111"/>
      <c r="V60" s="1111"/>
      <c r="W60" s="1111"/>
      <c r="X60" s="1111"/>
      <c r="Y60" s="1111"/>
      <c r="Z60" s="1111"/>
    </row>
    <row r="61" spans="2:26" ht="15.75" customHeight="1">
      <c r="B61" s="1115"/>
      <c r="C61" s="1115"/>
      <c r="D61" s="1115"/>
      <c r="E61" s="1116"/>
      <c r="F61" s="1116"/>
      <c r="G61" s="1115"/>
      <c r="H61" s="1115"/>
      <c r="I61" s="1116"/>
      <c r="J61" s="1115"/>
      <c r="K61" s="1113"/>
      <c r="L61" s="1113"/>
      <c r="M61" s="1113"/>
      <c r="N61" s="1113"/>
      <c r="O61" s="1113"/>
      <c r="P61" s="1113"/>
      <c r="Q61" s="1113"/>
      <c r="R61" s="1115"/>
      <c r="S61" s="1111"/>
      <c r="T61" s="1111"/>
      <c r="U61" s="1111"/>
      <c r="V61" s="1111"/>
      <c r="W61" s="1111"/>
      <c r="X61" s="1111"/>
      <c r="Y61" s="1111"/>
      <c r="Z61" s="1111"/>
    </row>
    <row r="62" spans="2:26" ht="15.75" customHeight="1">
      <c r="B62" s="1115"/>
      <c r="C62" s="1115"/>
      <c r="D62" s="1115"/>
      <c r="E62" s="1116"/>
      <c r="F62" s="1116"/>
      <c r="G62" s="1115"/>
      <c r="H62" s="1115"/>
      <c r="I62" s="1116"/>
      <c r="J62" s="1115"/>
      <c r="K62" s="1113"/>
      <c r="L62" s="1113"/>
      <c r="M62" s="1113"/>
      <c r="N62" s="1113"/>
      <c r="O62" s="1113"/>
      <c r="P62" s="1113"/>
      <c r="Q62" s="1113"/>
      <c r="R62" s="1115"/>
      <c r="S62" s="1111"/>
      <c r="T62" s="1111"/>
      <c r="U62" s="1111"/>
      <c r="V62" s="1111"/>
      <c r="W62" s="1111"/>
      <c r="X62" s="1111"/>
      <c r="Y62" s="1111"/>
      <c r="Z62" s="1111"/>
    </row>
    <row r="63" spans="2:26" ht="15.75" customHeight="1">
      <c r="B63" s="1115"/>
      <c r="C63" s="1115"/>
      <c r="D63" s="1115"/>
      <c r="E63" s="1116"/>
      <c r="F63" s="1116"/>
      <c r="G63" s="1115"/>
      <c r="H63" s="1115"/>
      <c r="I63" s="1116"/>
      <c r="J63" s="1115"/>
      <c r="K63" s="1113"/>
      <c r="L63" s="1113"/>
      <c r="M63" s="1113"/>
      <c r="N63" s="1113"/>
      <c r="O63" s="1113"/>
      <c r="P63" s="1113"/>
      <c r="Q63" s="1113"/>
      <c r="R63" s="1115"/>
      <c r="S63" s="1111"/>
      <c r="T63" s="1111"/>
      <c r="U63" s="1111"/>
      <c r="V63" s="1111"/>
      <c r="W63" s="1111"/>
      <c r="X63" s="1111"/>
      <c r="Y63" s="1111"/>
      <c r="Z63" s="1111"/>
    </row>
    <row r="64" spans="2:26" ht="15.75" customHeight="1">
      <c r="B64" s="1115"/>
      <c r="C64" s="1115"/>
      <c r="D64" s="1115"/>
      <c r="E64" s="1116"/>
      <c r="F64" s="1116"/>
      <c r="G64" s="1115"/>
      <c r="H64" s="1115"/>
      <c r="I64" s="1116"/>
      <c r="J64" s="1115"/>
      <c r="K64" s="1113"/>
      <c r="L64" s="1113"/>
      <c r="M64" s="1113"/>
      <c r="N64" s="1113"/>
      <c r="O64" s="1113"/>
      <c r="P64" s="1113"/>
      <c r="Q64" s="1113"/>
      <c r="R64" s="1115"/>
      <c r="S64" s="1111"/>
      <c r="T64" s="1111"/>
      <c r="U64" s="1111"/>
      <c r="V64" s="1111"/>
      <c r="W64" s="1111"/>
      <c r="X64" s="1111"/>
      <c r="Y64" s="1111"/>
      <c r="Z64" s="1111"/>
    </row>
    <row r="65" spans="2:26" ht="15.75" customHeight="1">
      <c r="B65" s="1115"/>
      <c r="C65" s="1115"/>
      <c r="D65" s="1115"/>
      <c r="E65" s="1116"/>
      <c r="F65" s="1116"/>
      <c r="G65" s="1115"/>
      <c r="H65" s="1115"/>
      <c r="I65" s="1116"/>
      <c r="J65" s="1115"/>
      <c r="K65" s="1113"/>
      <c r="L65" s="1113"/>
      <c r="M65" s="1113"/>
      <c r="N65" s="1113"/>
      <c r="O65" s="1113"/>
      <c r="P65" s="1113"/>
      <c r="Q65" s="1113"/>
      <c r="R65" s="1115"/>
      <c r="S65" s="1111"/>
      <c r="T65" s="1111"/>
      <c r="U65" s="1111"/>
      <c r="V65" s="1111"/>
      <c r="W65" s="1111"/>
      <c r="X65" s="1111"/>
      <c r="Y65" s="1111"/>
      <c r="Z65" s="1111"/>
    </row>
    <row r="66" spans="2:26" ht="15.75" customHeight="1">
      <c r="B66" s="1115"/>
      <c r="C66" s="1115"/>
      <c r="D66" s="1115"/>
      <c r="E66" s="1116"/>
      <c r="F66" s="1116"/>
      <c r="G66" s="1115"/>
      <c r="H66" s="1115"/>
      <c r="I66" s="1116"/>
      <c r="J66" s="1115"/>
      <c r="K66" s="1113"/>
      <c r="L66" s="1113"/>
      <c r="M66" s="1113"/>
      <c r="N66" s="1113"/>
      <c r="O66" s="1113"/>
      <c r="P66" s="1113"/>
      <c r="Q66" s="1113"/>
      <c r="R66" s="1115"/>
      <c r="S66" s="1111"/>
      <c r="T66" s="1111"/>
      <c r="U66" s="1111"/>
      <c r="V66" s="1111"/>
      <c r="W66" s="1111"/>
      <c r="X66" s="1111"/>
      <c r="Y66" s="1111"/>
      <c r="Z66" s="1111"/>
    </row>
    <row r="67" spans="2:26" ht="15.75" customHeight="1">
      <c r="B67" s="1115"/>
      <c r="C67" s="1115"/>
      <c r="D67" s="1115"/>
      <c r="E67" s="1116"/>
      <c r="F67" s="1116"/>
      <c r="G67" s="1115"/>
      <c r="H67" s="1115"/>
      <c r="I67" s="1116"/>
      <c r="J67" s="1115"/>
      <c r="K67" s="1113"/>
      <c r="L67" s="1113"/>
      <c r="M67" s="1113"/>
      <c r="N67" s="1113"/>
      <c r="O67" s="1113"/>
      <c r="P67" s="1113"/>
      <c r="Q67" s="1113"/>
      <c r="R67" s="1115"/>
      <c r="S67" s="1111"/>
      <c r="T67" s="1111"/>
      <c r="U67" s="1111"/>
      <c r="V67" s="1111"/>
      <c r="W67" s="1111"/>
      <c r="X67" s="1111"/>
      <c r="Y67" s="1111"/>
      <c r="Z67" s="1111"/>
    </row>
    <row r="68" spans="2:26" ht="15.75" customHeight="1">
      <c r="B68" s="1115"/>
      <c r="C68" s="1115"/>
      <c r="D68" s="1115"/>
      <c r="E68" s="1116"/>
      <c r="F68" s="1116"/>
      <c r="G68" s="1115"/>
      <c r="H68" s="1115"/>
      <c r="I68" s="1116"/>
      <c r="J68" s="1115"/>
      <c r="K68" s="1113"/>
      <c r="L68" s="1113"/>
      <c r="M68" s="1113"/>
      <c r="N68" s="1113"/>
      <c r="O68" s="1113"/>
      <c r="P68" s="1113"/>
      <c r="Q68" s="1113"/>
      <c r="R68" s="1115"/>
      <c r="S68" s="1111"/>
      <c r="T68" s="1111"/>
      <c r="U68" s="1111"/>
      <c r="V68" s="1111"/>
      <c r="W68" s="1111"/>
      <c r="X68" s="1111"/>
      <c r="Y68" s="1111"/>
      <c r="Z68" s="1111"/>
    </row>
    <row r="69" spans="2:26" ht="15.75" customHeight="1">
      <c r="B69" s="1115"/>
      <c r="C69" s="1115"/>
      <c r="D69" s="1115"/>
      <c r="E69" s="1116"/>
      <c r="F69" s="1116"/>
      <c r="G69" s="1115"/>
      <c r="H69" s="1115"/>
      <c r="I69" s="1116"/>
      <c r="J69" s="1115"/>
      <c r="K69" s="1113"/>
      <c r="L69" s="1113"/>
      <c r="M69" s="1113"/>
      <c r="N69" s="1113"/>
      <c r="O69" s="1113"/>
      <c r="P69" s="1113"/>
      <c r="Q69" s="1113"/>
      <c r="R69" s="1115"/>
      <c r="S69" s="1111"/>
      <c r="T69" s="1111"/>
      <c r="U69" s="1111"/>
      <c r="V69" s="1111"/>
      <c r="W69" s="1111"/>
      <c r="X69" s="1111"/>
      <c r="Y69" s="1111"/>
      <c r="Z69" s="1111"/>
    </row>
    <row r="70" spans="2:26" ht="15.75" customHeight="1">
      <c r="B70" s="1115"/>
      <c r="C70" s="1115"/>
      <c r="D70" s="1115"/>
      <c r="E70" s="1116"/>
      <c r="F70" s="1116"/>
      <c r="G70" s="1115"/>
      <c r="H70" s="1115"/>
      <c r="I70" s="1116"/>
      <c r="J70" s="1115"/>
      <c r="K70" s="1113"/>
      <c r="L70" s="1113"/>
      <c r="M70" s="1113"/>
      <c r="N70" s="1113"/>
      <c r="O70" s="1113"/>
      <c r="P70" s="1113"/>
      <c r="Q70" s="1113"/>
      <c r="R70" s="1115"/>
      <c r="S70" s="1111"/>
      <c r="T70" s="1111"/>
      <c r="U70" s="1111"/>
      <c r="V70" s="1111"/>
      <c r="W70" s="1111"/>
      <c r="X70" s="1111"/>
      <c r="Y70" s="1111"/>
      <c r="Z70" s="1111"/>
    </row>
    <row r="71" spans="2:26" ht="15.75" customHeight="1">
      <c r="B71" s="1115"/>
      <c r="C71" s="1115"/>
      <c r="D71" s="1115"/>
      <c r="E71" s="1116"/>
      <c r="F71" s="1116"/>
      <c r="G71" s="1115"/>
      <c r="H71" s="1115"/>
      <c r="I71" s="1116"/>
      <c r="J71" s="1115"/>
      <c r="K71" s="1113"/>
      <c r="L71" s="1113"/>
      <c r="M71" s="1113"/>
      <c r="N71" s="1113"/>
      <c r="O71" s="1113"/>
      <c r="P71" s="1113"/>
      <c r="Q71" s="1113"/>
      <c r="R71" s="1115"/>
      <c r="S71" s="1111"/>
      <c r="T71" s="1111"/>
      <c r="U71" s="1111"/>
      <c r="V71" s="1111"/>
      <c r="W71" s="1111"/>
      <c r="X71" s="1111"/>
      <c r="Y71" s="1111"/>
      <c r="Z71" s="1111"/>
    </row>
    <row r="72" spans="2:26" ht="15.75" customHeight="1">
      <c r="B72" s="1115"/>
      <c r="C72" s="1115"/>
      <c r="D72" s="1115"/>
      <c r="E72" s="1116"/>
      <c r="F72" s="1116"/>
      <c r="G72" s="1115"/>
      <c r="H72" s="1115"/>
      <c r="I72" s="1116"/>
      <c r="J72" s="1115"/>
      <c r="K72" s="1113"/>
      <c r="L72" s="1113"/>
      <c r="M72" s="1113"/>
      <c r="N72" s="1113"/>
      <c r="O72" s="1113"/>
      <c r="P72" s="1113"/>
      <c r="Q72" s="1113"/>
      <c r="R72" s="1115"/>
      <c r="S72" s="1111"/>
      <c r="T72" s="1111"/>
      <c r="U72" s="1111"/>
      <c r="V72" s="1111"/>
      <c r="W72" s="1111"/>
      <c r="X72" s="1111"/>
      <c r="Y72" s="1111"/>
      <c r="Z72" s="1111"/>
    </row>
    <row r="73" spans="2:26" ht="15.75" customHeight="1">
      <c r="B73" s="1115"/>
      <c r="C73" s="1115"/>
      <c r="D73" s="1115"/>
      <c r="E73" s="1116"/>
      <c r="F73" s="1116"/>
      <c r="G73" s="1115"/>
      <c r="H73" s="1115"/>
      <c r="I73" s="1116"/>
      <c r="J73" s="1115"/>
      <c r="K73" s="1113"/>
      <c r="L73" s="1113"/>
      <c r="M73" s="1113"/>
      <c r="N73" s="1113"/>
      <c r="O73" s="1113"/>
      <c r="P73" s="1113"/>
      <c r="Q73" s="1113"/>
      <c r="R73" s="1115"/>
      <c r="S73" s="1111"/>
      <c r="T73" s="1111"/>
      <c r="U73" s="1111"/>
      <c r="V73" s="1111"/>
      <c r="W73" s="1111"/>
      <c r="X73" s="1111"/>
      <c r="Y73" s="1111"/>
      <c r="Z73" s="1111"/>
    </row>
    <row r="74" spans="2:26" ht="15.75" customHeight="1">
      <c r="B74" s="1115"/>
      <c r="C74" s="1115"/>
      <c r="D74" s="1115"/>
      <c r="E74" s="1116"/>
      <c r="F74" s="1116"/>
      <c r="G74" s="1115"/>
      <c r="H74" s="1115"/>
      <c r="I74" s="1116"/>
      <c r="J74" s="1115"/>
      <c r="K74" s="1113"/>
      <c r="L74" s="1113"/>
      <c r="M74" s="1113"/>
      <c r="N74" s="1113"/>
      <c r="O74" s="1113"/>
      <c r="P74" s="1113"/>
      <c r="Q74" s="1113"/>
      <c r="R74" s="1115"/>
      <c r="S74" s="1111"/>
      <c r="T74" s="1111"/>
      <c r="U74" s="1111"/>
      <c r="V74" s="1111"/>
      <c r="W74" s="1111"/>
      <c r="X74" s="1111"/>
      <c r="Y74" s="1111"/>
      <c r="Z74" s="1111"/>
    </row>
    <row r="75" spans="2:26" ht="15.75" customHeight="1">
      <c r="B75" s="1115"/>
      <c r="C75" s="1115"/>
      <c r="D75" s="1115"/>
      <c r="E75" s="1116"/>
      <c r="F75" s="1116"/>
      <c r="G75" s="1115"/>
      <c r="H75" s="1115"/>
      <c r="I75" s="1116"/>
      <c r="J75" s="1115"/>
      <c r="K75" s="1113"/>
      <c r="L75" s="1113"/>
      <c r="M75" s="1113"/>
      <c r="N75" s="1113"/>
      <c r="O75" s="1113"/>
      <c r="P75" s="1113"/>
      <c r="Q75" s="1113"/>
      <c r="R75" s="1115"/>
      <c r="S75" s="1111"/>
      <c r="T75" s="1111"/>
      <c r="U75" s="1111"/>
      <c r="V75" s="1111"/>
      <c r="W75" s="1111"/>
      <c r="X75" s="1111"/>
      <c r="Y75" s="1111"/>
      <c r="Z75" s="1111"/>
    </row>
    <row r="76" spans="2:26" ht="15.75" customHeight="1">
      <c r="B76" s="1115"/>
      <c r="C76" s="1115"/>
      <c r="D76" s="1115"/>
      <c r="E76" s="1116"/>
      <c r="F76" s="1116"/>
      <c r="G76" s="1115"/>
      <c r="H76" s="1115"/>
      <c r="I76" s="1116"/>
      <c r="J76" s="1115"/>
      <c r="K76" s="1113"/>
      <c r="L76" s="1113"/>
      <c r="M76" s="1113"/>
      <c r="N76" s="1113"/>
      <c r="O76" s="1113"/>
      <c r="P76" s="1113"/>
      <c r="Q76" s="1113"/>
      <c r="R76" s="1115"/>
      <c r="S76" s="1111"/>
      <c r="T76" s="1111"/>
      <c r="U76" s="1111"/>
      <c r="V76" s="1111"/>
      <c r="W76" s="1111"/>
      <c r="X76" s="1111"/>
      <c r="Y76" s="1111"/>
      <c r="Z76" s="1111"/>
    </row>
    <row r="77" spans="2:26" ht="15.75" customHeight="1">
      <c r="B77" s="1115"/>
      <c r="C77" s="1115"/>
      <c r="D77" s="1115"/>
      <c r="E77" s="1116"/>
      <c r="F77" s="1116"/>
      <c r="G77" s="1115"/>
      <c r="H77" s="1115"/>
      <c r="I77" s="1116"/>
      <c r="J77" s="1115"/>
      <c r="K77" s="1113"/>
      <c r="L77" s="1113"/>
      <c r="M77" s="1113"/>
      <c r="N77" s="1113"/>
      <c r="O77" s="1113"/>
      <c r="P77" s="1113"/>
      <c r="Q77" s="1113"/>
      <c r="R77" s="1115"/>
      <c r="S77" s="1111"/>
      <c r="T77" s="1111"/>
      <c r="U77" s="1111"/>
      <c r="V77" s="1111"/>
      <c r="W77" s="1111"/>
      <c r="X77" s="1111"/>
      <c r="Y77" s="1111"/>
      <c r="Z77" s="1111"/>
    </row>
    <row r="78" spans="2:26" ht="15.75" customHeight="1">
      <c r="B78" s="1115"/>
      <c r="C78" s="1115"/>
      <c r="D78" s="1115"/>
      <c r="E78" s="1116"/>
      <c r="F78" s="1116"/>
      <c r="G78" s="1115"/>
      <c r="H78" s="1115"/>
      <c r="I78" s="1116"/>
      <c r="J78" s="1115"/>
      <c r="K78" s="1113"/>
      <c r="L78" s="1113"/>
      <c r="M78" s="1113"/>
      <c r="N78" s="1113"/>
      <c r="O78" s="1113"/>
      <c r="P78" s="1113"/>
      <c r="Q78" s="1113"/>
      <c r="R78" s="1115"/>
      <c r="S78" s="1111"/>
      <c r="T78" s="1111"/>
      <c r="U78" s="1111"/>
      <c r="V78" s="1111"/>
      <c r="W78" s="1111"/>
      <c r="X78" s="1111"/>
      <c r="Y78" s="1111"/>
      <c r="Z78" s="1111"/>
    </row>
    <row r="79" spans="2:26" ht="15.75" customHeight="1">
      <c r="B79" s="1115"/>
      <c r="C79" s="1115"/>
      <c r="D79" s="1115"/>
      <c r="E79" s="1116"/>
      <c r="F79" s="1116"/>
      <c r="G79" s="1115"/>
      <c r="H79" s="1115"/>
      <c r="I79" s="1116"/>
      <c r="J79" s="1115"/>
      <c r="K79" s="1113"/>
      <c r="L79" s="1113"/>
      <c r="M79" s="1113"/>
      <c r="N79" s="1113"/>
      <c r="O79" s="1113"/>
      <c r="P79" s="1113"/>
      <c r="Q79" s="1113"/>
      <c r="R79" s="1115"/>
      <c r="S79" s="1111"/>
      <c r="T79" s="1111"/>
      <c r="U79" s="1111"/>
      <c r="V79" s="1111"/>
      <c r="W79" s="1111"/>
      <c r="X79" s="1111"/>
      <c r="Y79" s="1111"/>
      <c r="Z79" s="1111"/>
    </row>
    <row r="80" spans="2:26" ht="15.75" customHeight="1">
      <c r="B80" s="1115"/>
      <c r="C80" s="1115"/>
      <c r="D80" s="1115"/>
      <c r="E80" s="1116"/>
      <c r="F80" s="1116"/>
      <c r="G80" s="1115"/>
      <c r="H80" s="1115"/>
      <c r="I80" s="1116"/>
      <c r="J80" s="1115"/>
      <c r="K80" s="1113"/>
      <c r="L80" s="1113"/>
      <c r="M80" s="1113"/>
      <c r="N80" s="1113"/>
      <c r="O80" s="1113"/>
      <c r="P80" s="1113"/>
      <c r="Q80" s="1113"/>
      <c r="R80" s="1115"/>
      <c r="S80" s="1111"/>
      <c r="T80" s="1111"/>
      <c r="U80" s="1111"/>
      <c r="V80" s="1111"/>
      <c r="W80" s="1111"/>
      <c r="X80" s="1111"/>
      <c r="Y80" s="1111"/>
      <c r="Z80" s="1111"/>
    </row>
    <row r="81" spans="2:26" ht="15.75" customHeight="1">
      <c r="B81" s="1115"/>
      <c r="C81" s="1115"/>
      <c r="D81" s="1115"/>
      <c r="E81" s="1116"/>
      <c r="F81" s="1116"/>
      <c r="G81" s="1115"/>
      <c r="H81" s="1115"/>
      <c r="I81" s="1116"/>
      <c r="J81" s="1115"/>
      <c r="K81" s="1113"/>
      <c r="L81" s="1113"/>
      <c r="M81" s="1113"/>
      <c r="N81" s="1113"/>
      <c r="O81" s="1113"/>
      <c r="P81" s="1113"/>
      <c r="Q81" s="1113"/>
      <c r="R81" s="1115"/>
      <c r="S81" s="1111"/>
      <c r="T81" s="1111"/>
      <c r="U81" s="1111"/>
      <c r="V81" s="1111"/>
      <c r="W81" s="1111"/>
      <c r="X81" s="1111"/>
      <c r="Y81" s="1111"/>
      <c r="Z81" s="1111"/>
    </row>
    <row r="82" spans="2:26" ht="15.75" customHeight="1">
      <c r="B82" s="1115"/>
      <c r="C82" s="1115"/>
      <c r="D82" s="1115"/>
      <c r="E82" s="1116"/>
      <c r="F82" s="1116"/>
      <c r="G82" s="1115"/>
      <c r="H82" s="1115"/>
      <c r="I82" s="1116"/>
      <c r="J82" s="1115"/>
      <c r="K82" s="1113"/>
      <c r="L82" s="1113"/>
      <c r="M82" s="1113"/>
      <c r="N82" s="1113"/>
      <c r="O82" s="1113"/>
      <c r="P82" s="1113"/>
      <c r="Q82" s="1113"/>
      <c r="R82" s="1115"/>
      <c r="S82" s="1111"/>
      <c r="T82" s="1111"/>
      <c r="U82" s="1111"/>
      <c r="V82" s="1111"/>
      <c r="W82" s="1111"/>
      <c r="X82" s="1111"/>
      <c r="Y82" s="1111"/>
      <c r="Z82" s="1111"/>
    </row>
    <row r="83" spans="2:26" ht="15.75" customHeight="1">
      <c r="B83" s="1115"/>
      <c r="C83" s="1115"/>
      <c r="D83" s="1115"/>
      <c r="E83" s="1116"/>
      <c r="F83" s="1116"/>
      <c r="G83" s="1115"/>
      <c r="H83" s="1115"/>
      <c r="I83" s="1116"/>
      <c r="J83" s="1115"/>
      <c r="K83" s="1113"/>
      <c r="L83" s="1113"/>
      <c r="M83" s="1113"/>
      <c r="N83" s="1113"/>
      <c r="O83" s="1113"/>
      <c r="P83" s="1113"/>
      <c r="Q83" s="1113"/>
      <c r="R83" s="1115"/>
      <c r="S83" s="1111"/>
      <c r="T83" s="1111"/>
      <c r="U83" s="1111"/>
      <c r="V83" s="1111"/>
      <c r="W83" s="1111"/>
      <c r="X83" s="1111"/>
      <c r="Y83" s="1111"/>
      <c r="Z83" s="1111"/>
    </row>
    <row r="84" spans="2:26" ht="15.75" customHeight="1">
      <c r="B84" s="1115"/>
      <c r="C84" s="1115"/>
      <c r="D84" s="1115"/>
      <c r="E84" s="1116"/>
      <c r="F84" s="1116"/>
      <c r="G84" s="1115"/>
      <c r="H84" s="1115"/>
      <c r="I84" s="1116"/>
      <c r="J84" s="1115"/>
      <c r="K84" s="1113"/>
      <c r="L84" s="1113"/>
      <c r="M84" s="1113"/>
      <c r="N84" s="1113"/>
      <c r="O84" s="1113"/>
      <c r="P84" s="1113"/>
      <c r="Q84" s="1113"/>
      <c r="R84" s="1115"/>
      <c r="S84" s="1111"/>
      <c r="T84" s="1111"/>
      <c r="U84" s="1111"/>
      <c r="V84" s="1111"/>
      <c r="W84" s="1111"/>
      <c r="X84" s="1111"/>
      <c r="Y84" s="1111"/>
      <c r="Z84" s="1111"/>
    </row>
    <row r="85" spans="2:26" ht="15.75" customHeight="1">
      <c r="B85" s="1115"/>
      <c r="C85" s="1115"/>
      <c r="D85" s="1115"/>
      <c r="E85" s="1116"/>
      <c r="F85" s="1116"/>
      <c r="G85" s="1115"/>
      <c r="H85" s="1115"/>
      <c r="I85" s="1116"/>
      <c r="J85" s="1115"/>
      <c r="K85" s="1113"/>
      <c r="L85" s="1113"/>
      <c r="M85" s="1113"/>
      <c r="N85" s="1113"/>
      <c r="O85" s="1113"/>
      <c r="P85" s="1113"/>
      <c r="Q85" s="1113"/>
      <c r="R85" s="1115"/>
      <c r="S85" s="1111"/>
      <c r="T85" s="1111"/>
      <c r="U85" s="1111"/>
      <c r="V85" s="1111"/>
      <c r="W85" s="1111"/>
      <c r="X85" s="1111"/>
      <c r="Y85" s="1111"/>
      <c r="Z85" s="1111"/>
    </row>
    <row r="86" spans="2:26" ht="15.75" customHeight="1">
      <c r="B86" s="1115"/>
      <c r="C86" s="1115"/>
      <c r="D86" s="1115"/>
      <c r="E86" s="1116"/>
      <c r="F86" s="1116"/>
      <c r="G86" s="1115"/>
      <c r="H86" s="1115"/>
      <c r="I86" s="1116"/>
      <c r="J86" s="1115"/>
      <c r="K86" s="1113"/>
      <c r="L86" s="1113"/>
      <c r="M86" s="1113"/>
      <c r="N86" s="1113"/>
      <c r="O86" s="1113"/>
      <c r="P86" s="1113"/>
      <c r="Q86" s="1113"/>
      <c r="R86" s="1115"/>
      <c r="S86" s="1111"/>
      <c r="T86" s="1111"/>
      <c r="U86" s="1111"/>
      <c r="V86" s="1111"/>
      <c r="W86" s="1111"/>
      <c r="X86" s="1111"/>
      <c r="Y86" s="1111"/>
      <c r="Z86" s="1111"/>
    </row>
    <row r="87" spans="2:26" ht="15.75" customHeight="1">
      <c r="B87" s="1115"/>
      <c r="C87" s="1115"/>
      <c r="D87" s="1115"/>
      <c r="E87" s="1116"/>
      <c r="F87" s="1116"/>
      <c r="G87" s="1115"/>
      <c r="H87" s="1115"/>
      <c r="J87" s="1115"/>
      <c r="K87" s="1113"/>
      <c r="L87" s="1113"/>
      <c r="M87" s="1113"/>
      <c r="N87" s="1113"/>
      <c r="O87" s="1113"/>
      <c r="P87" s="1113"/>
      <c r="Q87" s="1113"/>
      <c r="R87" s="1115"/>
      <c r="S87" s="1111"/>
      <c r="T87" s="1111"/>
      <c r="U87" s="1111"/>
      <c r="V87" s="1111"/>
      <c r="W87" s="1111"/>
      <c r="X87" s="1111"/>
      <c r="Y87" s="1111"/>
      <c r="Z87" s="1111"/>
    </row>
    <row r="88" spans="2:26" ht="15.75" customHeight="1">
      <c r="B88" s="1115"/>
      <c r="C88" s="1115"/>
      <c r="D88" s="1115"/>
      <c r="E88" s="1116"/>
      <c r="F88" s="1116"/>
      <c r="G88" s="1115"/>
      <c r="H88" s="1115"/>
      <c r="J88" s="1115"/>
      <c r="K88" s="1113"/>
      <c r="L88" s="1113"/>
      <c r="M88" s="1113"/>
      <c r="N88" s="1113"/>
      <c r="O88" s="1113"/>
      <c r="P88" s="1113"/>
      <c r="Q88" s="1113"/>
      <c r="R88" s="1115"/>
      <c r="S88" s="1111"/>
      <c r="T88" s="1111"/>
      <c r="U88" s="1111"/>
      <c r="V88" s="1111"/>
      <c r="W88" s="1111"/>
      <c r="X88" s="1111"/>
      <c r="Y88" s="1111"/>
      <c r="Z88" s="1111"/>
    </row>
    <row r="89" spans="11:26" ht="15.75" customHeight="1">
      <c r="K89" s="1113"/>
      <c r="L89" s="1113"/>
      <c r="M89" s="1113"/>
      <c r="N89" s="1113"/>
      <c r="O89" s="1113"/>
      <c r="P89" s="1113"/>
      <c r="Q89" s="1113"/>
      <c r="S89" s="1111"/>
      <c r="T89" s="1111"/>
      <c r="U89" s="1111"/>
      <c r="V89" s="1111"/>
      <c r="W89" s="1111"/>
      <c r="X89" s="1111"/>
      <c r="Y89" s="1111"/>
      <c r="Z89" s="1111"/>
    </row>
    <row r="90" spans="11:26" ht="15.75" customHeight="1">
      <c r="K90" s="1113"/>
      <c r="L90" s="1113"/>
      <c r="M90" s="1113"/>
      <c r="N90" s="1113"/>
      <c r="O90" s="1113"/>
      <c r="P90" s="1113"/>
      <c r="Q90" s="1113"/>
      <c r="S90" s="1111"/>
      <c r="T90" s="1111"/>
      <c r="U90" s="1111"/>
      <c r="V90" s="1111"/>
      <c r="W90" s="1111"/>
      <c r="X90" s="1111"/>
      <c r="Y90" s="1111"/>
      <c r="Z90" s="1111"/>
    </row>
    <row r="91" spans="11:26" ht="15.75" customHeight="1">
      <c r="K91" s="1113"/>
      <c r="L91" s="1113"/>
      <c r="M91" s="1113"/>
      <c r="N91" s="1113"/>
      <c r="O91" s="1113"/>
      <c r="P91" s="1113"/>
      <c r="Q91" s="1113"/>
      <c r="S91" s="1111"/>
      <c r="T91" s="1111"/>
      <c r="U91" s="1111"/>
      <c r="V91" s="1111"/>
      <c r="W91" s="1111"/>
      <c r="X91" s="1111"/>
      <c r="Y91" s="1111"/>
      <c r="Z91" s="1111"/>
    </row>
    <row r="92" spans="11:26" ht="15.75" customHeight="1">
      <c r="K92" s="1113"/>
      <c r="L92" s="1113"/>
      <c r="M92" s="1113"/>
      <c r="N92" s="1113"/>
      <c r="O92" s="1113"/>
      <c r="P92" s="1113"/>
      <c r="Q92" s="1113"/>
      <c r="S92" s="1111"/>
      <c r="T92" s="1111"/>
      <c r="U92" s="1111"/>
      <c r="V92" s="1111"/>
      <c r="W92" s="1111"/>
      <c r="X92" s="1111"/>
      <c r="Y92" s="1111"/>
      <c r="Z92" s="1111"/>
    </row>
    <row r="93" spans="11:26" ht="15.75" customHeight="1">
      <c r="K93" s="1113"/>
      <c r="L93" s="1113"/>
      <c r="M93" s="1113"/>
      <c r="N93" s="1113"/>
      <c r="O93" s="1113"/>
      <c r="P93" s="1113"/>
      <c r="Q93" s="1113"/>
      <c r="S93" s="1111"/>
      <c r="T93" s="1111"/>
      <c r="U93" s="1111"/>
      <c r="V93" s="1111"/>
      <c r="W93" s="1111"/>
      <c r="X93" s="1111"/>
      <c r="Y93" s="1111"/>
      <c r="Z93" s="1111"/>
    </row>
    <row r="94" spans="11:26" ht="15.75" customHeight="1">
      <c r="K94" s="1113"/>
      <c r="L94" s="1113"/>
      <c r="M94" s="1113"/>
      <c r="N94" s="1113"/>
      <c r="O94" s="1113"/>
      <c r="P94" s="1113"/>
      <c r="Q94" s="1113"/>
      <c r="S94" s="1111"/>
      <c r="T94" s="1111"/>
      <c r="U94" s="1111"/>
      <c r="V94" s="1111"/>
      <c r="W94" s="1111"/>
      <c r="X94" s="1111"/>
      <c r="Y94" s="1111"/>
      <c r="Z94" s="1111"/>
    </row>
    <row r="95" spans="11:26" ht="15.75" customHeight="1">
      <c r="K95" s="1113"/>
      <c r="L95" s="1113"/>
      <c r="M95" s="1113"/>
      <c r="N95" s="1113"/>
      <c r="O95" s="1113"/>
      <c r="P95" s="1113"/>
      <c r="Q95" s="1113"/>
      <c r="S95" s="1111"/>
      <c r="T95" s="1111"/>
      <c r="U95" s="1111"/>
      <c r="V95" s="1111"/>
      <c r="W95" s="1111"/>
      <c r="X95" s="1111"/>
      <c r="Y95" s="1111"/>
      <c r="Z95" s="1111"/>
    </row>
    <row r="96" spans="11:26" ht="15.75" customHeight="1">
      <c r="K96" s="1113"/>
      <c r="L96" s="1113"/>
      <c r="M96" s="1113"/>
      <c r="N96" s="1113"/>
      <c r="O96" s="1113"/>
      <c r="P96" s="1113"/>
      <c r="Q96" s="1113"/>
      <c r="S96" s="1111"/>
      <c r="T96" s="1111"/>
      <c r="U96" s="1111"/>
      <c r="V96" s="1111"/>
      <c r="W96" s="1111"/>
      <c r="X96" s="1111"/>
      <c r="Y96" s="1111"/>
      <c r="Z96" s="1111"/>
    </row>
    <row r="97" spans="11:26" ht="15.75" customHeight="1">
      <c r="K97" s="1113"/>
      <c r="L97" s="1113"/>
      <c r="M97" s="1113"/>
      <c r="N97" s="1113"/>
      <c r="O97" s="1113"/>
      <c r="P97" s="1113"/>
      <c r="Q97" s="1113"/>
      <c r="S97" s="1111"/>
      <c r="T97" s="1111"/>
      <c r="U97" s="1111"/>
      <c r="V97" s="1111"/>
      <c r="W97" s="1111"/>
      <c r="X97" s="1111"/>
      <c r="Y97" s="1111"/>
      <c r="Z97" s="1111"/>
    </row>
    <row r="98" spans="11:26" ht="15.75" customHeight="1">
      <c r="K98" s="1113"/>
      <c r="L98" s="1113"/>
      <c r="M98" s="1113"/>
      <c r="N98" s="1113"/>
      <c r="O98" s="1113"/>
      <c r="P98" s="1113"/>
      <c r="Q98" s="1113"/>
      <c r="S98" s="1111"/>
      <c r="T98" s="1111"/>
      <c r="U98" s="1111"/>
      <c r="V98" s="1111"/>
      <c r="W98" s="1111"/>
      <c r="X98" s="1111"/>
      <c r="Y98" s="1111"/>
      <c r="Z98" s="1111"/>
    </row>
    <row r="99" spans="11:26" ht="15.75" customHeight="1">
      <c r="K99" s="1113"/>
      <c r="L99" s="1113"/>
      <c r="M99" s="1113"/>
      <c r="N99" s="1113"/>
      <c r="O99" s="1113"/>
      <c r="P99" s="1113"/>
      <c r="Q99" s="1113"/>
      <c r="S99" s="1111"/>
      <c r="T99" s="1111"/>
      <c r="U99" s="1111"/>
      <c r="V99" s="1111"/>
      <c r="W99" s="1111"/>
      <c r="X99" s="1111"/>
      <c r="Y99" s="1111"/>
      <c r="Z99" s="1111"/>
    </row>
    <row r="100" spans="11:26" ht="15.75" customHeight="1">
      <c r="K100" s="1113"/>
      <c r="L100" s="1113"/>
      <c r="M100" s="1113"/>
      <c r="N100" s="1113"/>
      <c r="O100" s="1113"/>
      <c r="P100" s="1113"/>
      <c r="Q100" s="1113"/>
      <c r="V100" s="1111"/>
      <c r="W100" s="1111"/>
      <c r="X100" s="1111"/>
      <c r="Y100" s="1111"/>
      <c r="Z100" s="1111"/>
    </row>
    <row r="101" spans="11:26" ht="15.75" customHeight="1">
      <c r="K101" s="1113"/>
      <c r="L101" s="1113"/>
      <c r="M101" s="1113"/>
      <c r="N101" s="1113"/>
      <c r="O101" s="1113"/>
      <c r="P101" s="1113"/>
      <c r="Q101" s="1113"/>
      <c r="V101" s="1111"/>
      <c r="W101" s="1111"/>
      <c r="X101" s="1111"/>
      <c r="Y101" s="1111"/>
      <c r="Z101" s="1111"/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</sheetData>
  <sheetProtection/>
  <mergeCells count="2">
    <mergeCell ref="B1:U1"/>
    <mergeCell ref="B2:U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64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31"/>
  <sheetViews>
    <sheetView showGridLines="0" workbookViewId="0" topLeftCell="D1">
      <selection activeCell="B1" sqref="B1:Z1"/>
    </sheetView>
  </sheetViews>
  <sheetFormatPr defaultColWidth="11.421875" defaultRowHeight="12.75"/>
  <cols>
    <col min="1" max="1" width="1.8515625" style="1207" customWidth="1"/>
    <col min="2" max="2" width="6.140625" style="1261" customWidth="1"/>
    <col min="3" max="3" width="20.7109375" style="1207" customWidth="1"/>
    <col min="4" max="4" width="3.8515625" style="1207" bestFit="1" customWidth="1"/>
    <col min="5" max="5" width="9.00390625" style="1207" customWidth="1"/>
    <col min="6" max="6" width="7.421875" style="1272" bestFit="1" customWidth="1"/>
    <col min="7" max="7" width="30.421875" style="1207" customWidth="1"/>
    <col min="8" max="8" width="13.00390625" style="1261" bestFit="1" customWidth="1"/>
    <col min="9" max="9" width="8.140625" style="1261" customWidth="1"/>
    <col min="10" max="10" width="1.421875" style="1207" customWidth="1"/>
    <col min="11" max="11" width="8.8515625" style="1261" customWidth="1"/>
    <col min="12" max="13" width="8.421875" style="1261" customWidth="1"/>
    <col min="14" max="15" width="8.8515625" style="1261" customWidth="1"/>
    <col min="16" max="16" width="8.7109375" style="1261" customWidth="1"/>
    <col min="17" max="18" width="8.421875" style="1261" customWidth="1"/>
    <col min="19" max="19" width="8.8515625" style="1261" customWidth="1"/>
    <col min="20" max="20" width="9.00390625" style="1261" customWidth="1"/>
    <col min="21" max="21" width="9.140625" style="1261" customWidth="1"/>
    <col min="22" max="22" width="9.7109375" style="1207" customWidth="1"/>
    <col min="23" max="23" width="1.421875" style="1207" customWidth="1"/>
    <col min="24" max="25" width="7.421875" style="1261" customWidth="1"/>
    <col min="26" max="27" width="7.00390625" style="1261" customWidth="1"/>
    <col min="28" max="28" width="7.28125" style="1207" customWidth="1"/>
    <col min="29" max="29" width="1.28515625" style="1207" customWidth="1"/>
    <col min="30" max="16384" width="10.8515625" style="1212" customWidth="1"/>
  </cols>
  <sheetData>
    <row r="1" spans="2:27" ht="21">
      <c r="B1" s="2690" t="s">
        <v>1073</v>
      </c>
      <c r="C1" s="2691"/>
      <c r="D1" s="2691"/>
      <c r="E1" s="2691"/>
      <c r="F1" s="2691"/>
      <c r="G1" s="2691"/>
      <c r="H1" s="2691"/>
      <c r="I1" s="2691"/>
      <c r="J1" s="2691"/>
      <c r="K1" s="2691"/>
      <c r="L1" s="2691"/>
      <c r="M1" s="2691"/>
      <c r="N1" s="2691"/>
      <c r="O1" s="2692"/>
      <c r="P1" s="2692"/>
      <c r="Q1" s="2692"/>
      <c r="R1" s="2692"/>
      <c r="S1" s="2692"/>
      <c r="T1" s="2692"/>
      <c r="U1" s="2692"/>
      <c r="V1" s="2692"/>
      <c r="W1" s="2693"/>
      <c r="X1" s="2693"/>
      <c r="Y1" s="2693"/>
      <c r="Z1" s="2693"/>
      <c r="AA1" s="1211"/>
    </row>
    <row r="2" spans="2:27" ht="21">
      <c r="B2" s="2694" t="s">
        <v>1074</v>
      </c>
      <c r="C2" s="2691"/>
      <c r="D2" s="2691"/>
      <c r="E2" s="2691"/>
      <c r="F2" s="2691"/>
      <c r="G2" s="2691"/>
      <c r="H2" s="2691"/>
      <c r="I2" s="2691"/>
      <c r="J2" s="2691"/>
      <c r="K2" s="2691"/>
      <c r="L2" s="2691"/>
      <c r="M2" s="2691"/>
      <c r="N2" s="2691"/>
      <c r="O2" s="2692"/>
      <c r="P2" s="2692"/>
      <c r="Q2" s="2692"/>
      <c r="R2" s="2692"/>
      <c r="S2" s="2692"/>
      <c r="T2" s="2692"/>
      <c r="U2" s="2692"/>
      <c r="V2" s="2692"/>
      <c r="W2" s="2693"/>
      <c r="X2" s="2693"/>
      <c r="Y2" s="2693"/>
      <c r="Z2" s="2693"/>
      <c r="AA2" s="1211"/>
    </row>
    <row r="3" spans="2:27" ht="21">
      <c r="B3" s="1208"/>
      <c r="C3" s="1209"/>
      <c r="D3" s="1209"/>
      <c r="E3" s="1209"/>
      <c r="F3" s="1213"/>
      <c r="G3" s="1209"/>
      <c r="H3" s="1209"/>
      <c r="I3" s="1209"/>
      <c r="J3" s="1209"/>
      <c r="K3" s="1209"/>
      <c r="L3" s="1209"/>
      <c r="M3" s="1209"/>
      <c r="N3" s="1209"/>
      <c r="O3" s="1210"/>
      <c r="P3" s="1210"/>
      <c r="Q3" s="1210"/>
      <c r="R3" s="1210"/>
      <c r="S3" s="1210"/>
      <c r="T3" s="1210"/>
      <c r="U3" s="1210"/>
      <c r="V3" s="1210"/>
      <c r="W3" s="1209"/>
      <c r="X3" s="1209"/>
      <c r="Y3" s="1209"/>
      <c r="Z3" s="1209"/>
      <c r="AA3" s="1209"/>
    </row>
    <row r="4" spans="1:29" ht="18" thickBot="1">
      <c r="A4" s="1214"/>
      <c r="B4" s="2695" t="s">
        <v>1075</v>
      </c>
      <c r="C4" s="2696"/>
      <c r="D4" s="2696"/>
      <c r="E4" s="2696"/>
      <c r="F4" s="2696"/>
      <c r="G4" s="2696"/>
      <c r="H4" s="2696"/>
      <c r="I4" s="2696"/>
      <c r="J4" s="1214"/>
      <c r="K4" s="1215"/>
      <c r="L4" s="1215"/>
      <c r="M4" s="1215"/>
      <c r="N4" s="1215"/>
      <c r="O4" s="1215"/>
      <c r="P4" s="1215"/>
      <c r="Q4" s="1215"/>
      <c r="R4" s="1215"/>
      <c r="S4" s="1215"/>
      <c r="T4" s="1215"/>
      <c r="U4" s="1215"/>
      <c r="V4" s="1214"/>
      <c r="W4" s="1214"/>
      <c r="X4" s="1215"/>
      <c r="Y4" s="1215"/>
      <c r="Z4" s="1215"/>
      <c r="AA4" s="1215"/>
      <c r="AB4" s="1214"/>
      <c r="AC4" s="1214"/>
    </row>
    <row r="5" spans="1:29" ht="24.75" thickBot="1">
      <c r="A5" s="1214"/>
      <c r="B5" s="1216" t="s">
        <v>3</v>
      </c>
      <c r="C5" s="1217" t="s">
        <v>4</v>
      </c>
      <c r="D5" s="1218" t="s">
        <v>5</v>
      </c>
      <c r="E5" s="1218" t="s">
        <v>115</v>
      </c>
      <c r="F5" s="1219" t="s">
        <v>7</v>
      </c>
      <c r="G5" s="1220" t="s">
        <v>8</v>
      </c>
      <c r="H5" s="1216" t="s">
        <v>1076</v>
      </c>
      <c r="I5" s="1221" t="s">
        <v>912</v>
      </c>
      <c r="J5" s="1222"/>
      <c r="K5" s="1223" t="s">
        <v>1011</v>
      </c>
      <c r="L5" s="1224" t="s">
        <v>1012</v>
      </c>
      <c r="M5" s="1224" t="s">
        <v>1013</v>
      </c>
      <c r="N5" s="1224" t="s">
        <v>1014</v>
      </c>
      <c r="O5" s="1224" t="s">
        <v>1015</v>
      </c>
      <c r="P5" s="1224" t="s">
        <v>1016</v>
      </c>
      <c r="Q5" s="1224" t="s">
        <v>1017</v>
      </c>
      <c r="R5" s="1224" t="s">
        <v>1077</v>
      </c>
      <c r="S5" s="1224" t="s">
        <v>1078</v>
      </c>
      <c r="T5" s="1224" t="s">
        <v>1079</v>
      </c>
      <c r="U5" s="1224" t="s">
        <v>1080</v>
      </c>
      <c r="V5" s="1225" t="s">
        <v>1081</v>
      </c>
      <c r="W5" s="1222"/>
      <c r="X5" s="1223" t="s">
        <v>1018</v>
      </c>
      <c r="Y5" s="1224" t="s">
        <v>1019</v>
      </c>
      <c r="Z5" s="1224" t="s">
        <v>1020</v>
      </c>
      <c r="AA5" s="1224" t="s">
        <v>1082</v>
      </c>
      <c r="AB5" s="1226" t="s">
        <v>1083</v>
      </c>
      <c r="AC5" s="1214"/>
    </row>
    <row r="6" spans="2:28" ht="15.75" thickTop="1">
      <c r="B6" s="1227">
        <v>1</v>
      </c>
      <c r="C6" s="1228" t="s">
        <v>1084</v>
      </c>
      <c r="D6" s="1229"/>
      <c r="E6" s="1229">
        <v>3022</v>
      </c>
      <c r="F6" s="1229">
        <v>873</v>
      </c>
      <c r="G6" s="1230" t="s">
        <v>1085</v>
      </c>
      <c r="H6" s="1231">
        <v>9950</v>
      </c>
      <c r="I6" s="1232">
        <v>4000</v>
      </c>
      <c r="J6" s="1233"/>
      <c r="K6" s="1234">
        <v>1000</v>
      </c>
      <c r="L6" s="1235">
        <v>1000</v>
      </c>
      <c r="M6" s="1236">
        <v>943</v>
      </c>
      <c r="N6" s="1236">
        <v>775</v>
      </c>
      <c r="O6" s="1235">
        <v>950</v>
      </c>
      <c r="P6" s="1235">
        <v>1000</v>
      </c>
      <c r="Q6" s="1235">
        <v>1000</v>
      </c>
      <c r="R6" s="1235">
        <v>1000</v>
      </c>
      <c r="S6" s="1235">
        <v>1000</v>
      </c>
      <c r="T6" s="1235">
        <v>1000</v>
      </c>
      <c r="U6" s="1235">
        <v>1000</v>
      </c>
      <c r="V6" s="1237">
        <v>1000</v>
      </c>
      <c r="W6" s="1233"/>
      <c r="X6" s="1234">
        <v>1000</v>
      </c>
      <c r="Y6" s="1235">
        <v>1000</v>
      </c>
      <c r="Z6" s="1236">
        <v>811</v>
      </c>
      <c r="AA6" s="1235">
        <v>1000</v>
      </c>
      <c r="AB6" s="1237">
        <v>1000</v>
      </c>
    </row>
    <row r="7" spans="2:28" ht="15">
      <c r="B7" s="1238">
        <v>2</v>
      </c>
      <c r="C7" s="1228" t="s">
        <v>1086</v>
      </c>
      <c r="D7" s="1229"/>
      <c r="E7" s="1229">
        <v>3017</v>
      </c>
      <c r="F7" s="1229">
        <v>70</v>
      </c>
      <c r="G7" s="1230" t="s">
        <v>1087</v>
      </c>
      <c r="H7" s="1239">
        <v>9998</v>
      </c>
      <c r="I7" s="1232">
        <v>3992</v>
      </c>
      <c r="K7" s="1234">
        <v>1000</v>
      </c>
      <c r="L7" s="1235">
        <v>1000</v>
      </c>
      <c r="M7" s="1235">
        <v>1000</v>
      </c>
      <c r="N7" s="1235">
        <v>1000</v>
      </c>
      <c r="O7" s="1235">
        <v>1000</v>
      </c>
      <c r="P7" s="1235">
        <v>1000</v>
      </c>
      <c r="Q7" s="1236">
        <v>976</v>
      </c>
      <c r="R7" s="1236">
        <v>895</v>
      </c>
      <c r="S7" s="1235">
        <v>1000</v>
      </c>
      <c r="T7" s="1235">
        <v>1000</v>
      </c>
      <c r="U7" s="1235">
        <v>1000</v>
      </c>
      <c r="V7" s="1237">
        <v>996</v>
      </c>
      <c r="X7" s="1240">
        <v>791</v>
      </c>
      <c r="Y7" s="1235">
        <v>1000</v>
      </c>
      <c r="Z7" s="1235">
        <v>1000</v>
      </c>
      <c r="AA7" s="1235">
        <v>994</v>
      </c>
      <c r="AB7" s="1237">
        <v>998</v>
      </c>
    </row>
    <row r="8" spans="2:28" ht="15">
      <c r="B8" s="1241">
        <v>3</v>
      </c>
      <c r="C8" s="1228" t="s">
        <v>1088</v>
      </c>
      <c r="D8" s="1229"/>
      <c r="E8" s="1229">
        <v>3021</v>
      </c>
      <c r="F8" s="1229">
        <v>35</v>
      </c>
      <c r="G8" s="1230" t="s">
        <v>1089</v>
      </c>
      <c r="H8" s="1239">
        <v>9996</v>
      </c>
      <c r="I8" s="1232">
        <v>3410</v>
      </c>
      <c r="K8" s="1234">
        <v>988</v>
      </c>
      <c r="L8" s="1235">
        <v>1000</v>
      </c>
      <c r="M8" s="1235">
        <v>1000</v>
      </c>
      <c r="N8" s="1235">
        <v>1000</v>
      </c>
      <c r="O8" s="1236">
        <v>-829</v>
      </c>
      <c r="P8" s="1235">
        <v>1000</v>
      </c>
      <c r="Q8" s="1235">
        <v>1000</v>
      </c>
      <c r="R8" s="1235">
        <v>1000</v>
      </c>
      <c r="S8" s="1235">
        <v>1000</v>
      </c>
      <c r="T8" s="1236">
        <v>-928</v>
      </c>
      <c r="U8" s="1235">
        <v>1000</v>
      </c>
      <c r="V8" s="1237">
        <v>1000</v>
      </c>
      <c r="X8" s="1234">
        <v>747</v>
      </c>
      <c r="Y8" s="1235">
        <v>906</v>
      </c>
      <c r="Z8" s="1235">
        <v>788</v>
      </c>
      <c r="AA8" s="1236">
        <v>507</v>
      </c>
      <c r="AB8" s="1237">
        <v>969</v>
      </c>
    </row>
    <row r="9" spans="2:28" ht="15">
      <c r="B9" s="1242">
        <v>4</v>
      </c>
      <c r="C9" s="1228" t="s">
        <v>1090</v>
      </c>
      <c r="D9" s="1229"/>
      <c r="E9" s="1229">
        <v>3015</v>
      </c>
      <c r="F9" s="1229">
        <v>90</v>
      </c>
      <c r="G9" s="1230" t="s">
        <v>1091</v>
      </c>
      <c r="H9" s="1239">
        <v>9773</v>
      </c>
      <c r="I9" s="1232">
        <v>3235</v>
      </c>
      <c r="K9" s="1234">
        <v>1000</v>
      </c>
      <c r="L9" s="1235">
        <v>1000</v>
      </c>
      <c r="M9" s="1235">
        <v>1000</v>
      </c>
      <c r="N9" s="1235">
        <v>1000</v>
      </c>
      <c r="O9" s="1235">
        <v>1000</v>
      </c>
      <c r="P9" s="1235">
        <v>1000</v>
      </c>
      <c r="Q9" s="1236">
        <v>761</v>
      </c>
      <c r="R9" s="1235">
        <v>1000</v>
      </c>
      <c r="S9" s="1235">
        <v>1000</v>
      </c>
      <c r="T9" s="1235">
        <v>1000</v>
      </c>
      <c r="U9" s="1235">
        <v>773</v>
      </c>
      <c r="V9" s="1243">
        <v>659</v>
      </c>
      <c r="X9" s="1234">
        <v>914</v>
      </c>
      <c r="Y9" s="1235">
        <v>693</v>
      </c>
      <c r="Z9" s="1235">
        <v>759</v>
      </c>
      <c r="AA9" s="1236">
        <v>-664</v>
      </c>
      <c r="AB9" s="1237">
        <v>869</v>
      </c>
    </row>
    <row r="10" spans="2:28" ht="15">
      <c r="B10" s="1244">
        <v>5</v>
      </c>
      <c r="C10" s="1228" t="s">
        <v>1092</v>
      </c>
      <c r="D10" s="1229"/>
      <c r="E10" s="1229">
        <v>3021</v>
      </c>
      <c r="F10" s="1229">
        <v>315</v>
      </c>
      <c r="G10" s="1230" t="s">
        <v>1093</v>
      </c>
      <c r="H10" s="1239">
        <v>9902</v>
      </c>
      <c r="I10" s="1232">
        <v>2961</v>
      </c>
      <c r="K10" s="1234">
        <v>994</v>
      </c>
      <c r="L10" s="1235">
        <v>1000</v>
      </c>
      <c r="M10" s="1235">
        <v>1000</v>
      </c>
      <c r="N10" s="1235">
        <v>1000</v>
      </c>
      <c r="O10" s="1235">
        <v>938</v>
      </c>
      <c r="P10" s="1236">
        <v>571</v>
      </c>
      <c r="Q10" s="1236">
        <v>626</v>
      </c>
      <c r="R10" s="1235">
        <v>976</v>
      </c>
      <c r="S10" s="1235">
        <v>1000</v>
      </c>
      <c r="T10" s="1235">
        <v>994</v>
      </c>
      <c r="U10" s="1235">
        <v>1000</v>
      </c>
      <c r="V10" s="1237">
        <v>1000</v>
      </c>
      <c r="W10" s="1245">
        <v>1000</v>
      </c>
      <c r="X10" s="1234">
        <v>841</v>
      </c>
      <c r="Y10" s="1235">
        <v>596</v>
      </c>
      <c r="Z10" s="1236">
        <v>296</v>
      </c>
      <c r="AA10" s="1235">
        <v>524</v>
      </c>
      <c r="AB10" s="1237">
        <v>1000</v>
      </c>
    </row>
    <row r="11" spans="2:28" ht="15.75" thickBot="1">
      <c r="B11" s="1246">
        <v>6</v>
      </c>
      <c r="C11" s="1247" t="s">
        <v>1094</v>
      </c>
      <c r="D11" s="1248"/>
      <c r="E11" s="1248">
        <v>3012</v>
      </c>
      <c r="F11" s="1248">
        <v>141</v>
      </c>
      <c r="G11" s="1249" t="s">
        <v>1095</v>
      </c>
      <c r="H11" s="1250">
        <v>9646</v>
      </c>
      <c r="I11" s="1251">
        <v>2220</v>
      </c>
      <c r="J11" s="1233"/>
      <c r="K11" s="1234">
        <v>991</v>
      </c>
      <c r="L11" s="1235">
        <v>1000</v>
      </c>
      <c r="M11" s="1235">
        <v>997</v>
      </c>
      <c r="N11" s="1235">
        <v>824</v>
      </c>
      <c r="O11" s="1235">
        <v>1000</v>
      </c>
      <c r="P11" s="1235">
        <v>1000</v>
      </c>
      <c r="Q11" s="1236">
        <v>782</v>
      </c>
      <c r="R11" s="1235">
        <v>974</v>
      </c>
      <c r="S11" s="1235">
        <v>1000</v>
      </c>
      <c r="T11" s="1235">
        <v>860</v>
      </c>
      <c r="U11" s="1236">
        <v>633</v>
      </c>
      <c r="V11" s="1237">
        <v>1000</v>
      </c>
      <c r="W11" s="1233"/>
      <c r="X11" s="1252">
        <v>500</v>
      </c>
      <c r="Y11" s="1253">
        <v>340</v>
      </c>
      <c r="Z11" s="1253">
        <v>653</v>
      </c>
      <c r="AA11" s="1253">
        <v>727</v>
      </c>
      <c r="AB11" s="1254">
        <v>287</v>
      </c>
    </row>
    <row r="12" spans="2:23" ht="15">
      <c r="B12" s="1255">
        <v>7</v>
      </c>
      <c r="C12" s="1256" t="s">
        <v>1096</v>
      </c>
      <c r="D12" s="1257"/>
      <c r="E12" s="1257">
        <v>3022</v>
      </c>
      <c r="F12" s="1257">
        <v>414</v>
      </c>
      <c r="G12" s="1258" t="s">
        <v>1034</v>
      </c>
      <c r="H12" s="1259">
        <v>9524</v>
      </c>
      <c r="I12" s="1260"/>
      <c r="J12" s="1233"/>
      <c r="K12" s="1234">
        <v>981</v>
      </c>
      <c r="L12" s="1235">
        <v>1000</v>
      </c>
      <c r="M12" s="1235">
        <v>1000</v>
      </c>
      <c r="N12" s="1235">
        <v>907</v>
      </c>
      <c r="O12" s="1235">
        <v>730</v>
      </c>
      <c r="P12" s="1235">
        <v>1000</v>
      </c>
      <c r="Q12" s="1235">
        <v>1000</v>
      </c>
      <c r="R12" s="1235">
        <v>969</v>
      </c>
      <c r="S12" s="1235">
        <v>1000</v>
      </c>
      <c r="T12" s="1235">
        <v>937</v>
      </c>
      <c r="U12" s="1236">
        <v>576</v>
      </c>
      <c r="V12" s="1243">
        <v>719</v>
      </c>
      <c r="W12" s="1233"/>
    </row>
    <row r="13" spans="2:23" ht="15">
      <c r="B13" s="1262">
        <v>8</v>
      </c>
      <c r="C13" s="1228" t="s">
        <v>1097</v>
      </c>
      <c r="D13" s="1229"/>
      <c r="E13" s="1229">
        <v>3003</v>
      </c>
      <c r="F13" s="1229">
        <v>525</v>
      </c>
      <c r="G13" s="1230" t="s">
        <v>1098</v>
      </c>
      <c r="H13" s="1263">
        <v>9194</v>
      </c>
      <c r="I13" s="1260"/>
      <c r="J13" s="1233"/>
      <c r="K13" s="1234">
        <v>1000</v>
      </c>
      <c r="L13" s="1235">
        <v>1000</v>
      </c>
      <c r="M13" s="1236">
        <v>219</v>
      </c>
      <c r="N13" s="1235">
        <v>966</v>
      </c>
      <c r="O13" s="1235">
        <v>951</v>
      </c>
      <c r="P13" s="1235">
        <v>771</v>
      </c>
      <c r="Q13" s="1235">
        <v>762</v>
      </c>
      <c r="R13" s="1235">
        <v>744</v>
      </c>
      <c r="S13" s="1235">
        <v>1000</v>
      </c>
      <c r="T13" s="1236">
        <v>672</v>
      </c>
      <c r="U13" s="1235">
        <v>1000</v>
      </c>
      <c r="V13" s="1237">
        <v>1000</v>
      </c>
      <c r="W13" s="1233"/>
    </row>
    <row r="14" spans="2:22" ht="15">
      <c r="B14" s="1262">
        <v>9</v>
      </c>
      <c r="C14" s="1228" t="s">
        <v>1099</v>
      </c>
      <c r="D14" s="1229"/>
      <c r="E14" s="1229">
        <v>3017</v>
      </c>
      <c r="F14" s="1229">
        <v>972</v>
      </c>
      <c r="G14" s="1230" t="s">
        <v>1100</v>
      </c>
      <c r="H14" s="1263">
        <v>8610</v>
      </c>
      <c r="I14" s="1260"/>
      <c r="K14" s="1234">
        <v>781</v>
      </c>
      <c r="L14" s="1235">
        <v>986</v>
      </c>
      <c r="M14" s="1236">
        <v>568</v>
      </c>
      <c r="N14" s="1235">
        <v>700</v>
      </c>
      <c r="O14" s="1235">
        <v>903</v>
      </c>
      <c r="P14" s="1235">
        <v>1000</v>
      </c>
      <c r="Q14" s="1235">
        <v>1000</v>
      </c>
      <c r="R14" s="1235">
        <v>761</v>
      </c>
      <c r="S14" s="1235">
        <v>809</v>
      </c>
      <c r="T14" s="1235">
        <v>689</v>
      </c>
      <c r="U14" s="1236">
        <v>580</v>
      </c>
      <c r="V14" s="1237">
        <v>981</v>
      </c>
    </row>
    <row r="15" spans="2:23" ht="15">
      <c r="B15" s="1262">
        <v>10</v>
      </c>
      <c r="C15" s="1228" t="s">
        <v>1101</v>
      </c>
      <c r="D15" s="1229"/>
      <c r="E15" s="1229">
        <v>3013</v>
      </c>
      <c r="F15" s="1229">
        <v>354</v>
      </c>
      <c r="G15" s="1230" t="s">
        <v>1102</v>
      </c>
      <c r="H15" s="1263">
        <v>8600</v>
      </c>
      <c r="I15" s="1260"/>
      <c r="J15" s="1233"/>
      <c r="K15" s="1234">
        <v>986</v>
      </c>
      <c r="L15" s="1235">
        <v>1000</v>
      </c>
      <c r="M15" s="1236">
        <v>666</v>
      </c>
      <c r="N15" s="1235">
        <v>714</v>
      </c>
      <c r="O15" s="1235">
        <v>931</v>
      </c>
      <c r="P15" s="1235">
        <v>740</v>
      </c>
      <c r="Q15" s="1235">
        <v>943</v>
      </c>
      <c r="R15" s="1235">
        <v>741</v>
      </c>
      <c r="S15" s="1235">
        <v>679</v>
      </c>
      <c r="T15" s="1235">
        <v>868</v>
      </c>
      <c r="U15" s="1236">
        <v>500</v>
      </c>
      <c r="V15" s="1237">
        <v>998</v>
      </c>
      <c r="W15" s="1233"/>
    </row>
    <row r="16" spans="2:28" ht="15">
      <c r="B16" s="1262">
        <v>11</v>
      </c>
      <c r="C16" s="1228" t="s">
        <v>1103</v>
      </c>
      <c r="D16" s="1229"/>
      <c r="E16" s="1229">
        <v>3022</v>
      </c>
      <c r="F16" s="1229">
        <v>154</v>
      </c>
      <c r="G16" s="1230" t="s">
        <v>1104</v>
      </c>
      <c r="H16" s="1263">
        <v>8562</v>
      </c>
      <c r="I16" s="1260"/>
      <c r="J16" s="1233"/>
      <c r="K16" s="1234">
        <v>837</v>
      </c>
      <c r="L16" s="1236">
        <v>303</v>
      </c>
      <c r="M16" s="1235">
        <v>577</v>
      </c>
      <c r="N16" s="1235">
        <v>841</v>
      </c>
      <c r="O16" s="1235">
        <v>982</v>
      </c>
      <c r="P16" s="1235">
        <v>1000</v>
      </c>
      <c r="Q16" s="1236">
        <v>318</v>
      </c>
      <c r="R16" s="1235">
        <v>1000</v>
      </c>
      <c r="S16" s="1235">
        <v>770</v>
      </c>
      <c r="T16" s="1235">
        <v>702</v>
      </c>
      <c r="U16" s="1235">
        <v>923</v>
      </c>
      <c r="V16" s="1237">
        <v>930</v>
      </c>
      <c r="W16" s="1233"/>
      <c r="X16" s="1264"/>
      <c r="Y16" s="1264"/>
      <c r="Z16" s="1264"/>
      <c r="AA16" s="1264"/>
      <c r="AB16" s="1265"/>
    </row>
    <row r="17" spans="2:22" ht="15">
      <c r="B17" s="1262">
        <v>12</v>
      </c>
      <c r="C17" s="1228" t="s">
        <v>1105</v>
      </c>
      <c r="D17" s="1229"/>
      <c r="E17" s="1229">
        <v>3006</v>
      </c>
      <c r="F17" s="1229">
        <v>882</v>
      </c>
      <c r="G17" s="1230" t="s">
        <v>1106</v>
      </c>
      <c r="H17" s="1263">
        <v>8431</v>
      </c>
      <c r="I17" s="1260"/>
      <c r="K17" s="1234">
        <v>856</v>
      </c>
      <c r="L17" s="1235">
        <v>1000</v>
      </c>
      <c r="M17" s="1235">
        <v>705</v>
      </c>
      <c r="N17" s="1236">
        <v>370</v>
      </c>
      <c r="O17" s="1235">
        <v>874</v>
      </c>
      <c r="P17" s="1235">
        <v>400</v>
      </c>
      <c r="Q17" s="1236">
        <v>273</v>
      </c>
      <c r="R17" s="1235">
        <v>894</v>
      </c>
      <c r="S17" s="1235">
        <v>901</v>
      </c>
      <c r="T17" s="1235">
        <v>976</v>
      </c>
      <c r="U17" s="1235">
        <v>1000</v>
      </c>
      <c r="V17" s="1237">
        <v>825</v>
      </c>
    </row>
    <row r="18" spans="2:23" ht="15">
      <c r="B18" s="1262">
        <v>13</v>
      </c>
      <c r="C18" s="1228" t="s">
        <v>1107</v>
      </c>
      <c r="D18" s="1229"/>
      <c r="E18" s="1229">
        <v>3017</v>
      </c>
      <c r="F18" s="1229">
        <v>70</v>
      </c>
      <c r="G18" s="1230" t="s">
        <v>1087</v>
      </c>
      <c r="H18" s="1263">
        <v>8118</v>
      </c>
      <c r="I18" s="1260"/>
      <c r="J18" s="1233"/>
      <c r="K18" s="1234">
        <v>945</v>
      </c>
      <c r="L18" s="1235">
        <v>796</v>
      </c>
      <c r="M18" s="1235">
        <v>679</v>
      </c>
      <c r="N18" s="1235">
        <v>670</v>
      </c>
      <c r="O18" s="1235">
        <v>701</v>
      </c>
      <c r="P18" s="1235">
        <v>771</v>
      </c>
      <c r="Q18" s="1236">
        <v>394</v>
      </c>
      <c r="R18" s="1235">
        <v>970</v>
      </c>
      <c r="S18" s="1235">
        <v>1000</v>
      </c>
      <c r="T18" s="1235">
        <v>780</v>
      </c>
      <c r="U18" s="1236">
        <v>583</v>
      </c>
      <c r="V18" s="1237">
        <v>806</v>
      </c>
      <c r="W18" s="1233"/>
    </row>
    <row r="19" spans="2:23" ht="15">
      <c r="B19" s="1262">
        <v>14</v>
      </c>
      <c r="C19" s="1228" t="s">
        <v>1108</v>
      </c>
      <c r="D19" s="1229"/>
      <c r="E19" s="1229">
        <v>3022</v>
      </c>
      <c r="F19" s="1229">
        <v>372</v>
      </c>
      <c r="G19" s="1230" t="s">
        <v>1109</v>
      </c>
      <c r="H19" s="1263">
        <v>8059</v>
      </c>
      <c r="I19" s="1260"/>
      <c r="J19" s="1233"/>
      <c r="K19" s="1234">
        <v>754</v>
      </c>
      <c r="L19" s="1236">
        <v>610</v>
      </c>
      <c r="M19" s="1235">
        <v>806</v>
      </c>
      <c r="N19" s="1235">
        <v>691</v>
      </c>
      <c r="O19" s="1235">
        <v>800</v>
      </c>
      <c r="P19" s="1235">
        <v>771</v>
      </c>
      <c r="Q19" s="1236">
        <v>579</v>
      </c>
      <c r="R19" s="1235">
        <v>875</v>
      </c>
      <c r="S19" s="1235">
        <v>788</v>
      </c>
      <c r="T19" s="1235">
        <v>805</v>
      </c>
      <c r="U19" s="1235">
        <v>1000</v>
      </c>
      <c r="V19" s="1237">
        <v>769</v>
      </c>
      <c r="W19" s="1233"/>
    </row>
    <row r="20" spans="2:28" ht="15">
      <c r="B20" s="1262">
        <v>15</v>
      </c>
      <c r="C20" s="1228" t="s">
        <v>1110</v>
      </c>
      <c r="D20" s="1229"/>
      <c r="E20" s="1229">
        <v>3017</v>
      </c>
      <c r="F20" s="1229">
        <v>304</v>
      </c>
      <c r="G20" s="1230" t="s">
        <v>1111</v>
      </c>
      <c r="H20" s="1263">
        <v>8016</v>
      </c>
      <c r="I20" s="1260"/>
      <c r="J20" s="1233"/>
      <c r="K20" s="1234">
        <v>877</v>
      </c>
      <c r="L20" s="1236">
        <v>273</v>
      </c>
      <c r="M20" s="1235">
        <v>733</v>
      </c>
      <c r="N20" s="1235">
        <v>483</v>
      </c>
      <c r="O20" s="1235">
        <v>1000</v>
      </c>
      <c r="P20" s="1235">
        <v>571</v>
      </c>
      <c r="Q20" s="1236">
        <v>264</v>
      </c>
      <c r="R20" s="1235">
        <v>923</v>
      </c>
      <c r="S20" s="1235">
        <v>787</v>
      </c>
      <c r="T20" s="1235">
        <v>692</v>
      </c>
      <c r="U20" s="1235">
        <v>1000</v>
      </c>
      <c r="V20" s="1237">
        <v>950</v>
      </c>
      <c r="W20" s="1233"/>
      <c r="X20" s="1264"/>
      <c r="Y20" s="1264"/>
      <c r="Z20" s="1264"/>
      <c r="AA20" s="1264"/>
      <c r="AB20" s="1265"/>
    </row>
    <row r="21" spans="2:28" ht="15">
      <c r="B21" s="1262">
        <v>16</v>
      </c>
      <c r="C21" s="1228" t="s">
        <v>1112</v>
      </c>
      <c r="D21" s="1229"/>
      <c r="E21" s="1229">
        <v>3005</v>
      </c>
      <c r="F21" s="1229">
        <v>624</v>
      </c>
      <c r="G21" s="1230" t="s">
        <v>1113</v>
      </c>
      <c r="H21" s="1263">
        <v>7840</v>
      </c>
      <c r="I21" s="1260"/>
      <c r="J21" s="1233"/>
      <c r="K21" s="1234">
        <v>828</v>
      </c>
      <c r="L21" s="1235">
        <v>1000</v>
      </c>
      <c r="M21" s="1235">
        <v>903</v>
      </c>
      <c r="N21" s="1236">
        <v>403</v>
      </c>
      <c r="O21" s="1235">
        <v>640</v>
      </c>
      <c r="P21" s="1235">
        <v>771</v>
      </c>
      <c r="Q21" s="1236">
        <v>371</v>
      </c>
      <c r="R21" s="1235">
        <v>787</v>
      </c>
      <c r="S21" s="1235">
        <v>820</v>
      </c>
      <c r="T21" s="1235">
        <v>727</v>
      </c>
      <c r="U21" s="1235">
        <v>483</v>
      </c>
      <c r="V21" s="1237">
        <v>881</v>
      </c>
      <c r="W21" s="1233"/>
      <c r="X21" s="1264"/>
      <c r="Y21" s="1264"/>
      <c r="Z21" s="1264"/>
      <c r="AA21" s="1264"/>
      <c r="AB21" s="1265"/>
    </row>
    <row r="22" spans="2:28" ht="15">
      <c r="B22" s="1262">
        <v>17</v>
      </c>
      <c r="C22" s="1228" t="s">
        <v>1114</v>
      </c>
      <c r="D22" s="1229" t="s">
        <v>26</v>
      </c>
      <c r="E22" s="1229">
        <v>3009</v>
      </c>
      <c r="F22" s="1229">
        <v>39</v>
      </c>
      <c r="G22" s="1230" t="s">
        <v>1115</v>
      </c>
      <c r="H22" s="1263">
        <v>7601</v>
      </c>
      <c r="I22" s="1260"/>
      <c r="K22" s="1234">
        <v>897</v>
      </c>
      <c r="L22" s="1236">
        <v>276</v>
      </c>
      <c r="M22" s="1236">
        <v>500</v>
      </c>
      <c r="N22" s="1235">
        <v>1000</v>
      </c>
      <c r="O22" s="1235">
        <v>690</v>
      </c>
      <c r="P22" s="1235">
        <v>571</v>
      </c>
      <c r="Q22" s="1235">
        <v>521</v>
      </c>
      <c r="R22" s="1235">
        <v>807</v>
      </c>
      <c r="S22" s="1235">
        <v>689</v>
      </c>
      <c r="T22" s="1235">
        <v>1000</v>
      </c>
      <c r="U22" s="1235">
        <v>586</v>
      </c>
      <c r="V22" s="1237">
        <v>840</v>
      </c>
      <c r="X22" s="1264"/>
      <c r="Y22" s="1264"/>
      <c r="Z22" s="1264"/>
      <c r="AA22" s="1264"/>
      <c r="AB22" s="1265"/>
    </row>
    <row r="23" spans="2:22" ht="15">
      <c r="B23" s="1262">
        <v>18</v>
      </c>
      <c r="C23" s="1228" t="s">
        <v>1116</v>
      </c>
      <c r="D23" s="1266"/>
      <c r="E23" s="1229">
        <v>3009</v>
      </c>
      <c r="F23" s="1229">
        <v>39</v>
      </c>
      <c r="G23" s="1230" t="s">
        <v>1115</v>
      </c>
      <c r="H23" s="1263">
        <v>7563</v>
      </c>
      <c r="I23" s="1260"/>
      <c r="K23" s="1234">
        <v>840</v>
      </c>
      <c r="L23" s="1235">
        <v>1000</v>
      </c>
      <c r="M23" s="1235">
        <v>723</v>
      </c>
      <c r="N23" s="1235">
        <v>814</v>
      </c>
      <c r="O23" s="1235">
        <v>510</v>
      </c>
      <c r="P23" s="1235">
        <v>771</v>
      </c>
      <c r="Q23" s="1236">
        <v>263</v>
      </c>
      <c r="R23" s="1235">
        <v>662</v>
      </c>
      <c r="S23" s="1235">
        <v>525</v>
      </c>
      <c r="T23" s="1236">
        <v>492</v>
      </c>
      <c r="U23" s="1235">
        <v>966</v>
      </c>
      <c r="V23" s="1237">
        <v>752</v>
      </c>
    </row>
    <row r="24" spans="2:28" ht="15">
      <c r="B24" s="1262">
        <v>19</v>
      </c>
      <c r="C24" s="1228" t="s">
        <v>1117</v>
      </c>
      <c r="D24" s="1229"/>
      <c r="E24" s="1229">
        <v>3005</v>
      </c>
      <c r="F24" s="1229">
        <v>624</v>
      </c>
      <c r="G24" s="1230" t="s">
        <v>1113</v>
      </c>
      <c r="H24" s="1263">
        <v>7365</v>
      </c>
      <c r="I24" s="1260"/>
      <c r="J24" s="1233"/>
      <c r="K24" s="1234">
        <v>777</v>
      </c>
      <c r="L24" s="1236">
        <v>210</v>
      </c>
      <c r="M24" s="1235">
        <v>607</v>
      </c>
      <c r="N24" s="1235">
        <v>839</v>
      </c>
      <c r="O24" s="1235">
        <v>737</v>
      </c>
      <c r="P24" s="1235">
        <v>1000</v>
      </c>
      <c r="Q24" s="1236">
        <v>299</v>
      </c>
      <c r="R24" s="1235">
        <v>864</v>
      </c>
      <c r="S24" s="1235">
        <v>695</v>
      </c>
      <c r="T24" s="1235">
        <v>803</v>
      </c>
      <c r="U24" s="1235">
        <v>353</v>
      </c>
      <c r="V24" s="1237">
        <v>690</v>
      </c>
      <c r="W24" s="1233"/>
      <c r="X24" s="1264"/>
      <c r="Y24" s="1264"/>
      <c r="Z24" s="1264"/>
      <c r="AA24" s="1264"/>
      <c r="AB24" s="1265"/>
    </row>
    <row r="25" spans="2:23" ht="15">
      <c r="B25" s="1262">
        <v>20</v>
      </c>
      <c r="C25" s="1228" t="s">
        <v>1118</v>
      </c>
      <c r="D25" s="1266" t="s">
        <v>98</v>
      </c>
      <c r="E25" s="1229">
        <v>3021</v>
      </c>
      <c r="F25" s="1229">
        <v>703</v>
      </c>
      <c r="G25" s="1230" t="s">
        <v>1119</v>
      </c>
      <c r="H25" s="1263">
        <v>6547</v>
      </c>
      <c r="I25" s="1260"/>
      <c r="J25" s="1233"/>
      <c r="K25" s="1234">
        <v>753</v>
      </c>
      <c r="L25" s="1235">
        <v>1000</v>
      </c>
      <c r="M25" s="1235">
        <v>545</v>
      </c>
      <c r="N25" s="1236">
        <v>400</v>
      </c>
      <c r="O25" s="1235">
        <v>571</v>
      </c>
      <c r="P25" s="1236">
        <v>400</v>
      </c>
      <c r="Q25" s="1235">
        <v>589</v>
      </c>
      <c r="R25" s="1235">
        <v>580</v>
      </c>
      <c r="S25" s="1235">
        <v>453</v>
      </c>
      <c r="T25" s="1235">
        <v>422</v>
      </c>
      <c r="U25" s="1235">
        <v>1000</v>
      </c>
      <c r="V25" s="1237">
        <v>634</v>
      </c>
      <c r="W25" s="1233"/>
    </row>
    <row r="26" spans="2:23" ht="15.75" thickBot="1">
      <c r="B26" s="1267" t="s">
        <v>318</v>
      </c>
      <c r="C26" s="1247" t="s">
        <v>1120</v>
      </c>
      <c r="D26" s="1247"/>
      <c r="E26" s="1248">
        <v>3020</v>
      </c>
      <c r="F26" s="1248">
        <v>431</v>
      </c>
      <c r="G26" s="1249" t="s">
        <v>1121</v>
      </c>
      <c r="H26" s="1268"/>
      <c r="I26" s="1260"/>
      <c r="J26" s="1233"/>
      <c r="K26" s="1269"/>
      <c r="L26" s="1270"/>
      <c r="M26" s="1270"/>
      <c r="N26" s="1270"/>
      <c r="O26" s="1270"/>
      <c r="P26" s="1270"/>
      <c r="Q26" s="1270"/>
      <c r="R26" s="1270"/>
      <c r="S26" s="1270"/>
      <c r="T26" s="1270"/>
      <c r="U26" s="1270"/>
      <c r="V26" s="1271"/>
      <c r="W26" s="1233"/>
    </row>
    <row r="28" spans="17:22" ht="15">
      <c r="Q28" s="1207"/>
      <c r="R28" s="1207"/>
      <c r="V28" s="1261"/>
    </row>
    <row r="29" spans="5:27" ht="15">
      <c r="E29" s="1261"/>
      <c r="F29" s="1261"/>
      <c r="J29" s="1261"/>
      <c r="Q29" s="1207"/>
      <c r="R29" s="1207"/>
      <c r="V29" s="1261"/>
      <c r="W29" s="1261"/>
      <c r="X29" s="1207"/>
      <c r="Y29" s="1207"/>
      <c r="Z29" s="1207"/>
      <c r="AA29" s="1207"/>
    </row>
    <row r="30" spans="5:27" ht="15">
      <c r="E30" s="1261"/>
      <c r="F30" s="1261"/>
      <c r="J30" s="1261"/>
      <c r="Q30" s="1207"/>
      <c r="R30" s="1207"/>
      <c r="V30" s="1261"/>
      <c r="W30" s="1261"/>
      <c r="X30" s="1207"/>
      <c r="Y30" s="1207"/>
      <c r="Z30" s="1207"/>
      <c r="AA30" s="1207"/>
    </row>
    <row r="31" spans="5:27" ht="15">
      <c r="E31" s="1261"/>
      <c r="F31" s="1261"/>
      <c r="J31" s="1261"/>
      <c r="W31" s="1261"/>
      <c r="X31" s="1207"/>
      <c r="Y31" s="1207"/>
      <c r="Z31" s="1207"/>
      <c r="AA31" s="1207"/>
    </row>
  </sheetData>
  <sheetProtection/>
  <mergeCells count="3">
    <mergeCell ref="B1:Z1"/>
    <mergeCell ref="B2:Z2"/>
    <mergeCell ref="B4:I4"/>
  </mergeCells>
  <conditionalFormatting sqref="B6:B26 F6:G26">
    <cfRule type="cellIs" priority="1" dxfId="0" operator="equal" stopIfTrue="1">
      <formula>0</formula>
    </cfRule>
  </conditionalFormatting>
  <printOptions/>
  <pageMargins left="0.787401575" right="0.787401575" top="0.984251969" bottom="0.984251969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42"/>
  <sheetViews>
    <sheetView showGridLines="0" workbookViewId="0" topLeftCell="A1">
      <selection activeCell="B1" sqref="B1:O1"/>
    </sheetView>
  </sheetViews>
  <sheetFormatPr defaultColWidth="11.57421875" defaultRowHeight="12.75"/>
  <cols>
    <col min="1" max="1" width="1.8515625" style="221" customWidth="1"/>
    <col min="2" max="2" width="8.140625" style="221" customWidth="1"/>
    <col min="3" max="3" width="22.28125" style="221" customWidth="1"/>
    <col min="4" max="4" width="3.8515625" style="221" bestFit="1" customWidth="1"/>
    <col min="5" max="5" width="9.00390625" style="221" bestFit="1" customWidth="1"/>
    <col min="6" max="6" width="7.421875" style="221" bestFit="1" customWidth="1"/>
    <col min="7" max="7" width="31.8515625" style="221" customWidth="1"/>
    <col min="8" max="8" width="11.421875" style="221" customWidth="1"/>
    <col min="9" max="9" width="4.28125" style="221" customWidth="1"/>
    <col min="10" max="10" width="11.140625" style="221" customWidth="1"/>
    <col min="11" max="15" width="11.421875" style="221" customWidth="1"/>
    <col min="16" max="16" width="2.140625" style="221" customWidth="1"/>
    <col min="17" max="16384" width="11.421875" style="221" customWidth="1"/>
  </cols>
  <sheetData>
    <row r="1" spans="2:15" ht="21">
      <c r="B1" s="2697" t="s">
        <v>110</v>
      </c>
      <c r="C1" s="2697"/>
      <c r="D1" s="2697"/>
      <c r="E1" s="2697"/>
      <c r="F1" s="2697"/>
      <c r="G1" s="2697"/>
      <c r="H1" s="2697"/>
      <c r="I1" s="2697"/>
      <c r="J1" s="2697"/>
      <c r="K1" s="2697"/>
      <c r="L1" s="2697"/>
      <c r="M1" s="2697"/>
      <c r="N1" s="2697"/>
      <c r="O1" s="2697"/>
    </row>
    <row r="2" spans="2:15" ht="21">
      <c r="B2" s="2697" t="s">
        <v>111</v>
      </c>
      <c r="C2" s="2697"/>
      <c r="D2" s="2697"/>
      <c r="E2" s="2697"/>
      <c r="F2" s="2697"/>
      <c r="G2" s="2697"/>
      <c r="H2" s="2697"/>
      <c r="I2" s="2697"/>
      <c r="J2" s="2697"/>
      <c r="K2" s="2697"/>
      <c r="L2" s="2697"/>
      <c r="M2" s="2697"/>
      <c r="N2" s="2697"/>
      <c r="O2" s="2697"/>
    </row>
    <row r="3" spans="2:15" ht="18">
      <c r="B3" s="222"/>
      <c r="C3" s="223"/>
      <c r="D3" s="224"/>
      <c r="E3" s="225"/>
      <c r="F3" s="224"/>
      <c r="G3" s="224"/>
      <c r="H3" s="226"/>
      <c r="I3" s="224"/>
      <c r="J3" s="227"/>
      <c r="K3" s="227"/>
      <c r="L3" s="227"/>
      <c r="M3" s="227"/>
      <c r="N3" s="227"/>
      <c r="O3" s="227"/>
    </row>
    <row r="4" spans="2:15" ht="18" thickBot="1">
      <c r="B4" s="228" t="s">
        <v>112</v>
      </c>
      <c r="C4" s="224"/>
      <c r="D4" s="224"/>
      <c r="E4" s="224"/>
      <c r="F4" s="224"/>
      <c r="G4" s="224"/>
      <c r="H4" s="226"/>
      <c r="I4" s="224"/>
      <c r="J4" s="227"/>
      <c r="K4" s="227"/>
      <c r="L4" s="227"/>
      <c r="M4" s="227"/>
      <c r="N4" s="227"/>
      <c r="O4" s="227"/>
    </row>
    <row r="5" spans="2:15" ht="24.75" customHeight="1" thickBot="1">
      <c r="B5" s="446" t="s">
        <v>3</v>
      </c>
      <c r="C5" s="447" t="s">
        <v>113</v>
      </c>
      <c r="D5" s="448" t="s">
        <v>114</v>
      </c>
      <c r="E5" s="449" t="s">
        <v>115</v>
      </c>
      <c r="F5" s="450" t="s">
        <v>7</v>
      </c>
      <c r="G5" s="451" t="s">
        <v>8</v>
      </c>
      <c r="H5" s="452" t="s">
        <v>116</v>
      </c>
      <c r="I5" s="229"/>
      <c r="J5" s="427" t="s">
        <v>10</v>
      </c>
      <c r="K5" s="428" t="s">
        <v>117</v>
      </c>
      <c r="L5" s="428" t="s">
        <v>118</v>
      </c>
      <c r="M5" s="428" t="s">
        <v>119</v>
      </c>
      <c r="N5" s="428" t="s">
        <v>120</v>
      </c>
      <c r="O5" s="429" t="s">
        <v>121</v>
      </c>
    </row>
    <row r="6" spans="2:15" s="239" customFormat="1" ht="13.5">
      <c r="B6" s="230">
        <v>1</v>
      </c>
      <c r="C6" s="231" t="s">
        <v>122</v>
      </c>
      <c r="D6" s="232"/>
      <c r="E6" s="232">
        <v>3013</v>
      </c>
      <c r="F6" s="232">
        <v>451</v>
      </c>
      <c r="G6" s="231" t="s">
        <v>123</v>
      </c>
      <c r="H6" s="233">
        <v>7907.37</v>
      </c>
      <c r="I6" s="234"/>
      <c r="J6" s="235">
        <v>1979.59</v>
      </c>
      <c r="K6" s="236" t="s">
        <v>124</v>
      </c>
      <c r="L6" s="237">
        <v>2000</v>
      </c>
      <c r="M6" s="237">
        <v>1927.78</v>
      </c>
      <c r="N6" s="237">
        <v>2000</v>
      </c>
      <c r="O6" s="238" t="s">
        <v>125</v>
      </c>
    </row>
    <row r="7" spans="2:15" s="239" customFormat="1" ht="13.5">
      <c r="B7" s="240">
        <v>2</v>
      </c>
      <c r="C7" s="241" t="s">
        <v>126</v>
      </c>
      <c r="D7" s="242"/>
      <c r="E7" s="242">
        <v>3002</v>
      </c>
      <c r="F7" s="242">
        <v>155</v>
      </c>
      <c r="G7" s="241" t="s">
        <v>127</v>
      </c>
      <c r="H7" s="243">
        <v>7829.64</v>
      </c>
      <c r="I7" s="234"/>
      <c r="J7" s="244">
        <v>1960</v>
      </c>
      <c r="K7" s="245">
        <v>1978.66</v>
      </c>
      <c r="L7" s="246" t="s">
        <v>128</v>
      </c>
      <c r="M7" s="245">
        <v>1947.57</v>
      </c>
      <c r="N7" s="246" t="s">
        <v>129</v>
      </c>
      <c r="O7" s="247">
        <v>1941.42</v>
      </c>
    </row>
    <row r="8" spans="2:15" s="239" customFormat="1" ht="13.5">
      <c r="B8" s="240">
        <v>3</v>
      </c>
      <c r="C8" s="241" t="s">
        <v>130</v>
      </c>
      <c r="D8" s="242"/>
      <c r="E8" s="242">
        <v>3006</v>
      </c>
      <c r="F8" s="242">
        <v>882</v>
      </c>
      <c r="G8" s="241" t="s">
        <v>131</v>
      </c>
      <c r="H8" s="243">
        <v>7672.77</v>
      </c>
      <c r="I8" s="234"/>
      <c r="J8" s="248" t="s">
        <v>132</v>
      </c>
      <c r="K8" s="246" t="s">
        <v>133</v>
      </c>
      <c r="L8" s="245">
        <v>1989.19</v>
      </c>
      <c r="M8" s="245">
        <v>1905.15</v>
      </c>
      <c r="N8" s="245">
        <v>1864.58</v>
      </c>
      <c r="O8" s="247">
        <v>1913.85</v>
      </c>
    </row>
    <row r="9" spans="2:15" s="239" customFormat="1" ht="13.5">
      <c r="B9" s="249">
        <v>4</v>
      </c>
      <c r="C9" s="241" t="s">
        <v>134</v>
      </c>
      <c r="D9" s="242"/>
      <c r="E9" s="242">
        <v>3022</v>
      </c>
      <c r="F9" s="242">
        <v>972</v>
      </c>
      <c r="G9" s="241" t="s">
        <v>135</v>
      </c>
      <c r="H9" s="243">
        <v>7620.28</v>
      </c>
      <c r="I9" s="234"/>
      <c r="J9" s="244">
        <v>1988.24</v>
      </c>
      <c r="K9" s="250" t="s">
        <v>136</v>
      </c>
      <c r="L9" s="245">
        <v>1855.55</v>
      </c>
      <c r="M9" s="245">
        <v>1925.21</v>
      </c>
      <c r="N9" s="245">
        <v>1851.28</v>
      </c>
      <c r="O9" s="251" t="s">
        <v>137</v>
      </c>
    </row>
    <row r="10" spans="2:15" s="239" customFormat="1" ht="13.5">
      <c r="B10" s="249">
        <v>5</v>
      </c>
      <c r="C10" s="241" t="s">
        <v>138</v>
      </c>
      <c r="D10" s="242"/>
      <c r="E10" s="242">
        <v>3004</v>
      </c>
      <c r="F10" s="242">
        <v>237</v>
      </c>
      <c r="G10" s="241" t="s">
        <v>67</v>
      </c>
      <c r="H10" s="243">
        <v>7539.17</v>
      </c>
      <c r="I10" s="234"/>
      <c r="J10" s="244">
        <v>1885.25</v>
      </c>
      <c r="K10" s="245">
        <v>1821.65</v>
      </c>
      <c r="L10" s="250" t="s">
        <v>139</v>
      </c>
      <c r="M10" s="245">
        <v>1927.78</v>
      </c>
      <c r="N10" s="245">
        <v>1904.5</v>
      </c>
      <c r="O10" s="251" t="s">
        <v>140</v>
      </c>
    </row>
    <row r="11" spans="2:15" s="239" customFormat="1" ht="13.5">
      <c r="B11" s="249">
        <v>6</v>
      </c>
      <c r="C11" s="241" t="s">
        <v>141</v>
      </c>
      <c r="D11" s="242"/>
      <c r="E11" s="242">
        <v>3022</v>
      </c>
      <c r="F11" s="242">
        <v>972</v>
      </c>
      <c r="G11" s="241" t="s">
        <v>135</v>
      </c>
      <c r="H11" s="243">
        <v>7496.04</v>
      </c>
      <c r="I11" s="234"/>
      <c r="J11" s="248" t="s">
        <v>142</v>
      </c>
      <c r="K11" s="245">
        <v>1973.95</v>
      </c>
      <c r="L11" s="245">
        <v>1971.75</v>
      </c>
      <c r="M11" s="245">
        <v>1776.45</v>
      </c>
      <c r="N11" s="245">
        <v>1773.89</v>
      </c>
      <c r="O11" s="251" t="s">
        <v>143</v>
      </c>
    </row>
    <row r="12" spans="2:15" s="239" customFormat="1" ht="13.5">
      <c r="B12" s="249">
        <v>7</v>
      </c>
      <c r="C12" s="241" t="s">
        <v>144</v>
      </c>
      <c r="D12" s="242"/>
      <c r="E12" s="242">
        <v>3006</v>
      </c>
      <c r="F12" s="242">
        <v>882</v>
      </c>
      <c r="G12" s="252" t="s">
        <v>131</v>
      </c>
      <c r="H12" s="243">
        <v>7425.38</v>
      </c>
      <c r="I12" s="234"/>
      <c r="J12" s="244">
        <v>1941.18</v>
      </c>
      <c r="K12" s="250" t="s">
        <v>145</v>
      </c>
      <c r="L12" s="245">
        <v>1647.05</v>
      </c>
      <c r="M12" s="250" t="s">
        <v>146</v>
      </c>
      <c r="N12" s="245">
        <v>1938.53</v>
      </c>
      <c r="O12" s="247">
        <v>1898.62</v>
      </c>
    </row>
    <row r="13" spans="2:15" s="239" customFormat="1" ht="13.5">
      <c r="B13" s="249">
        <v>8</v>
      </c>
      <c r="C13" s="241" t="s">
        <v>147</v>
      </c>
      <c r="D13" s="242"/>
      <c r="E13" s="242">
        <v>3013</v>
      </c>
      <c r="F13" s="242">
        <v>451</v>
      </c>
      <c r="G13" s="253" t="s">
        <v>123</v>
      </c>
      <c r="H13" s="243">
        <v>7416.92</v>
      </c>
      <c r="I13" s="234"/>
      <c r="J13" s="244">
        <v>1950.55</v>
      </c>
      <c r="K13" s="250" t="s">
        <v>148</v>
      </c>
      <c r="L13" s="250" t="s">
        <v>149</v>
      </c>
      <c r="M13" s="245">
        <v>1733.65</v>
      </c>
      <c r="N13" s="245">
        <v>1901.85</v>
      </c>
      <c r="O13" s="247">
        <v>1830.87</v>
      </c>
    </row>
    <row r="14" spans="2:15" s="239" customFormat="1" ht="13.5">
      <c r="B14" s="249">
        <v>9</v>
      </c>
      <c r="C14" s="254" t="s">
        <v>150</v>
      </c>
      <c r="D14" s="255"/>
      <c r="E14" s="255">
        <v>3022</v>
      </c>
      <c r="F14" s="255">
        <v>512</v>
      </c>
      <c r="G14" s="254" t="s">
        <v>151</v>
      </c>
      <c r="H14" s="243">
        <v>7338.18</v>
      </c>
      <c r="I14" s="234"/>
      <c r="J14" s="244">
        <v>1806.06</v>
      </c>
      <c r="K14" s="245">
        <v>1699.64</v>
      </c>
      <c r="L14" s="250" t="s">
        <v>152</v>
      </c>
      <c r="M14" s="245">
        <v>1917.58</v>
      </c>
      <c r="N14" s="245">
        <v>1914.91</v>
      </c>
      <c r="O14" s="251" t="s">
        <v>153</v>
      </c>
    </row>
    <row r="15" spans="2:15" s="239" customFormat="1" ht="13.5">
      <c r="B15" s="249">
        <v>10</v>
      </c>
      <c r="C15" s="241" t="s">
        <v>154</v>
      </c>
      <c r="D15" s="242"/>
      <c r="E15" s="242">
        <v>3002</v>
      </c>
      <c r="F15" s="242">
        <v>110</v>
      </c>
      <c r="G15" s="241" t="s">
        <v>155</v>
      </c>
      <c r="H15" s="243">
        <v>7320.45</v>
      </c>
      <c r="I15" s="234"/>
      <c r="J15" s="256" t="s">
        <v>156</v>
      </c>
      <c r="K15" s="245">
        <v>1842.52</v>
      </c>
      <c r="L15" s="250" t="s">
        <v>157</v>
      </c>
      <c r="M15" s="245">
        <v>1839.2</v>
      </c>
      <c r="N15" s="245">
        <v>1742.73</v>
      </c>
      <c r="O15" s="251" t="s">
        <v>158</v>
      </c>
    </row>
    <row r="16" spans="2:15" s="239" customFormat="1" ht="13.5">
      <c r="B16" s="249">
        <v>11</v>
      </c>
      <c r="C16" s="241" t="s">
        <v>159</v>
      </c>
      <c r="D16" s="242"/>
      <c r="E16" s="242">
        <v>3006</v>
      </c>
      <c r="F16" s="242">
        <v>882</v>
      </c>
      <c r="G16" s="241" t="s">
        <v>131</v>
      </c>
      <c r="H16" s="243">
        <v>7310.42</v>
      </c>
      <c r="I16" s="234"/>
      <c r="J16" s="248" t="s">
        <v>160</v>
      </c>
      <c r="K16" s="257" t="s">
        <v>161</v>
      </c>
      <c r="L16" s="245">
        <v>1893.51</v>
      </c>
      <c r="M16" s="245">
        <v>1649.08</v>
      </c>
      <c r="N16" s="245">
        <v>1873.68</v>
      </c>
      <c r="O16" s="251" t="s">
        <v>162</v>
      </c>
    </row>
    <row r="17" spans="2:15" s="239" customFormat="1" ht="13.5">
      <c r="B17" s="249">
        <v>12</v>
      </c>
      <c r="C17" s="241" t="s">
        <v>163</v>
      </c>
      <c r="D17" s="242"/>
      <c r="E17" s="242">
        <v>3013</v>
      </c>
      <c r="F17" s="242">
        <v>282</v>
      </c>
      <c r="G17" s="241" t="s">
        <v>164</v>
      </c>
      <c r="H17" s="243">
        <v>7250</v>
      </c>
      <c r="I17" s="234"/>
      <c r="J17" s="248" t="s">
        <v>165</v>
      </c>
      <c r="K17" s="250" t="s">
        <v>166</v>
      </c>
      <c r="L17" s="245">
        <v>1784.3</v>
      </c>
      <c r="M17" s="245">
        <v>1824.08</v>
      </c>
      <c r="N17" s="245">
        <v>1685.51</v>
      </c>
      <c r="O17" s="247">
        <v>1956.1</v>
      </c>
    </row>
    <row r="18" spans="2:15" s="239" customFormat="1" ht="13.5">
      <c r="B18" s="249">
        <v>13</v>
      </c>
      <c r="C18" s="241" t="s">
        <v>167</v>
      </c>
      <c r="D18" s="242"/>
      <c r="E18" s="242">
        <v>3013</v>
      </c>
      <c r="F18" s="242">
        <v>338</v>
      </c>
      <c r="G18" s="241" t="s">
        <v>168</v>
      </c>
      <c r="H18" s="243">
        <v>7224.55</v>
      </c>
      <c r="I18" s="234"/>
      <c r="J18" s="244">
        <v>1813.56</v>
      </c>
      <c r="K18" s="245">
        <v>1823.08</v>
      </c>
      <c r="L18" s="245">
        <v>1822.97</v>
      </c>
      <c r="M18" s="250" t="s">
        <v>153</v>
      </c>
      <c r="N18" s="245">
        <v>1764.94</v>
      </c>
      <c r="O18" s="251" t="s">
        <v>169</v>
      </c>
    </row>
    <row r="19" spans="2:15" s="239" customFormat="1" ht="13.5">
      <c r="B19" s="249">
        <v>14</v>
      </c>
      <c r="C19" s="241" t="s">
        <v>170</v>
      </c>
      <c r="D19" s="242"/>
      <c r="E19" s="242">
        <v>3018</v>
      </c>
      <c r="F19" s="242">
        <v>669</v>
      </c>
      <c r="G19" s="241" t="s">
        <v>171</v>
      </c>
      <c r="H19" s="243">
        <v>7199.47</v>
      </c>
      <c r="I19" s="234"/>
      <c r="J19" s="248" t="s">
        <v>172</v>
      </c>
      <c r="K19" s="250" t="s">
        <v>173</v>
      </c>
      <c r="L19" s="245">
        <v>1713.5</v>
      </c>
      <c r="M19" s="245">
        <v>1912.57</v>
      </c>
      <c r="N19" s="245">
        <v>1775.47</v>
      </c>
      <c r="O19" s="247">
        <v>1797.93</v>
      </c>
    </row>
    <row r="20" spans="2:15" s="239" customFormat="1" ht="13.5">
      <c r="B20" s="249">
        <v>15</v>
      </c>
      <c r="C20" s="241" t="s">
        <v>174</v>
      </c>
      <c r="D20" s="242"/>
      <c r="E20" s="242">
        <v>3018</v>
      </c>
      <c r="F20" s="242">
        <v>344</v>
      </c>
      <c r="G20" s="241" t="s">
        <v>175</v>
      </c>
      <c r="H20" s="243">
        <v>7166.25</v>
      </c>
      <c r="I20" s="234"/>
      <c r="J20" s="248" t="s">
        <v>176</v>
      </c>
      <c r="K20" s="245">
        <v>1530.22</v>
      </c>
      <c r="L20" s="250" t="s">
        <v>177</v>
      </c>
      <c r="M20" s="245">
        <v>1745.95</v>
      </c>
      <c r="N20" s="245">
        <v>1890.08</v>
      </c>
      <c r="O20" s="247">
        <v>2000</v>
      </c>
    </row>
    <row r="21" spans="2:15" s="239" customFormat="1" ht="13.5">
      <c r="B21" s="249">
        <v>16</v>
      </c>
      <c r="C21" s="241" t="s">
        <v>178</v>
      </c>
      <c r="D21" s="242"/>
      <c r="E21" s="242">
        <v>3013</v>
      </c>
      <c r="F21" s="242">
        <v>64</v>
      </c>
      <c r="G21" s="241" t="s">
        <v>179</v>
      </c>
      <c r="H21" s="243">
        <v>7105.93</v>
      </c>
      <c r="I21" s="234"/>
      <c r="J21" s="244">
        <v>1865.98</v>
      </c>
      <c r="K21" s="250" t="s">
        <v>180</v>
      </c>
      <c r="L21" s="250" t="s">
        <v>181</v>
      </c>
      <c r="M21" s="245">
        <v>1741.19</v>
      </c>
      <c r="N21" s="245">
        <v>1752.41</v>
      </c>
      <c r="O21" s="247">
        <v>1746.35</v>
      </c>
    </row>
    <row r="22" spans="2:15" s="239" customFormat="1" ht="13.5">
      <c r="B22" s="249">
        <v>17</v>
      </c>
      <c r="C22" s="241" t="s">
        <v>182</v>
      </c>
      <c r="D22" s="242"/>
      <c r="E22" s="242">
        <v>3022</v>
      </c>
      <c r="F22" s="242">
        <v>620</v>
      </c>
      <c r="G22" s="241" t="s">
        <v>183</v>
      </c>
      <c r="H22" s="243">
        <v>7103.94</v>
      </c>
      <c r="I22" s="234"/>
      <c r="J22" s="244">
        <v>1741.72</v>
      </c>
      <c r="K22" s="250" t="s">
        <v>184</v>
      </c>
      <c r="L22" s="245">
        <v>1730.36</v>
      </c>
      <c r="M22" s="245">
        <v>1866.23</v>
      </c>
      <c r="N22" s="250" t="s">
        <v>185</v>
      </c>
      <c r="O22" s="247">
        <v>1765.62</v>
      </c>
    </row>
    <row r="23" spans="2:15" s="239" customFormat="1" ht="13.5">
      <c r="B23" s="249">
        <v>18</v>
      </c>
      <c r="C23" s="241" t="s">
        <v>186</v>
      </c>
      <c r="D23" s="242"/>
      <c r="E23" s="242">
        <v>3018</v>
      </c>
      <c r="F23" s="242">
        <v>344</v>
      </c>
      <c r="G23" s="241" t="s">
        <v>175</v>
      </c>
      <c r="H23" s="243">
        <v>7022.45</v>
      </c>
      <c r="I23" s="234"/>
      <c r="J23" s="244">
        <v>1815.98</v>
      </c>
      <c r="K23" s="245">
        <v>1542.76</v>
      </c>
      <c r="L23" s="245">
        <v>1860</v>
      </c>
      <c r="M23" s="250" t="s">
        <v>187</v>
      </c>
      <c r="N23" s="245">
        <v>1803.71</v>
      </c>
      <c r="O23" s="251" t="s">
        <v>188</v>
      </c>
    </row>
    <row r="24" spans="2:15" s="239" customFormat="1" ht="13.5">
      <c r="B24" s="249">
        <v>19</v>
      </c>
      <c r="C24" s="241" t="s">
        <v>189</v>
      </c>
      <c r="D24" s="242"/>
      <c r="E24" s="242">
        <v>3004</v>
      </c>
      <c r="F24" s="242">
        <v>237</v>
      </c>
      <c r="G24" s="241" t="s">
        <v>67</v>
      </c>
      <c r="H24" s="243">
        <v>6960.44</v>
      </c>
      <c r="I24" s="234"/>
      <c r="J24" s="248" t="s">
        <v>190</v>
      </c>
      <c r="K24" s="245">
        <v>1829.46</v>
      </c>
      <c r="L24" s="245">
        <v>1927.73</v>
      </c>
      <c r="M24" s="245">
        <v>1583.68</v>
      </c>
      <c r="N24" s="245">
        <v>1619.57</v>
      </c>
      <c r="O24" s="251" t="s">
        <v>191</v>
      </c>
    </row>
    <row r="25" spans="2:15" s="239" customFormat="1" ht="13.5">
      <c r="B25" s="249">
        <v>20</v>
      </c>
      <c r="C25" s="241" t="s">
        <v>192</v>
      </c>
      <c r="D25" s="242"/>
      <c r="E25" s="242">
        <v>3018</v>
      </c>
      <c r="F25" s="242">
        <v>470</v>
      </c>
      <c r="G25" s="241" t="s">
        <v>193</v>
      </c>
      <c r="H25" s="243">
        <v>6921.56</v>
      </c>
      <c r="I25" s="234"/>
      <c r="J25" s="248" t="s">
        <v>194</v>
      </c>
      <c r="K25" s="245">
        <v>1773.49</v>
      </c>
      <c r="L25" s="245">
        <v>1636.1</v>
      </c>
      <c r="M25" s="250" t="s">
        <v>195</v>
      </c>
      <c r="N25" s="245">
        <v>1759.73</v>
      </c>
      <c r="O25" s="247">
        <v>1752.25</v>
      </c>
    </row>
    <row r="26" spans="2:15" s="239" customFormat="1" ht="13.5">
      <c r="B26" s="249">
        <v>21</v>
      </c>
      <c r="C26" s="241" t="s">
        <v>196</v>
      </c>
      <c r="D26" s="242"/>
      <c r="E26" s="242">
        <v>3018</v>
      </c>
      <c r="F26" s="242">
        <v>669</v>
      </c>
      <c r="G26" s="241" t="s">
        <v>171</v>
      </c>
      <c r="H26" s="243">
        <v>6895.21</v>
      </c>
      <c r="I26" s="234"/>
      <c r="J26" s="248" t="s">
        <v>197</v>
      </c>
      <c r="K26" s="245">
        <v>1767.94</v>
      </c>
      <c r="L26" s="245">
        <v>1587.51</v>
      </c>
      <c r="M26" s="250" t="s">
        <v>198</v>
      </c>
      <c r="N26" s="245">
        <v>1728.88</v>
      </c>
      <c r="O26" s="247">
        <v>1810.87</v>
      </c>
    </row>
    <row r="27" spans="2:15" s="239" customFormat="1" ht="13.5">
      <c r="B27" s="249">
        <v>22</v>
      </c>
      <c r="C27" s="241" t="s">
        <v>199</v>
      </c>
      <c r="D27" s="242"/>
      <c r="E27" s="242">
        <v>3006</v>
      </c>
      <c r="F27" s="242">
        <v>882</v>
      </c>
      <c r="G27" s="241" t="s">
        <v>131</v>
      </c>
      <c r="H27" s="243">
        <v>6835.04</v>
      </c>
      <c r="I27" s="234"/>
      <c r="J27" s="244">
        <v>1691.13</v>
      </c>
      <c r="K27" s="250" t="s">
        <v>200</v>
      </c>
      <c r="L27" s="245">
        <v>1647.49</v>
      </c>
      <c r="M27" s="250" t="s">
        <v>201</v>
      </c>
      <c r="N27" s="245">
        <v>1734.21</v>
      </c>
      <c r="O27" s="247">
        <v>1762.22</v>
      </c>
    </row>
    <row r="28" spans="2:15" s="239" customFormat="1" ht="13.5">
      <c r="B28" s="249">
        <v>23</v>
      </c>
      <c r="C28" s="241" t="s">
        <v>202</v>
      </c>
      <c r="D28" s="242"/>
      <c r="E28" s="242">
        <v>3013</v>
      </c>
      <c r="F28" s="242">
        <v>282</v>
      </c>
      <c r="G28" s="241" t="s">
        <v>203</v>
      </c>
      <c r="H28" s="243">
        <v>6771.54</v>
      </c>
      <c r="I28" s="234"/>
      <c r="J28" s="244">
        <v>1574.46</v>
      </c>
      <c r="K28" s="245">
        <v>1459.42</v>
      </c>
      <c r="L28" s="245">
        <v>1922.25</v>
      </c>
      <c r="M28" s="245">
        <v>1815.42</v>
      </c>
      <c r="N28" s="250" t="s">
        <v>204</v>
      </c>
      <c r="O28" s="251" t="s">
        <v>205</v>
      </c>
    </row>
    <row r="29" spans="2:15" s="239" customFormat="1" ht="13.5">
      <c r="B29" s="249">
        <v>24</v>
      </c>
      <c r="C29" s="241" t="s">
        <v>206</v>
      </c>
      <c r="D29" s="242"/>
      <c r="E29" s="242">
        <v>3022</v>
      </c>
      <c r="F29" s="242">
        <v>972</v>
      </c>
      <c r="G29" s="241" t="s">
        <v>135</v>
      </c>
      <c r="H29" s="243">
        <v>6754.48</v>
      </c>
      <c r="I29" s="234"/>
      <c r="J29" s="248" t="s">
        <v>207</v>
      </c>
      <c r="K29" s="245">
        <v>1695.11</v>
      </c>
      <c r="L29" s="245">
        <v>1454.83</v>
      </c>
      <c r="M29" s="245">
        <v>1818.72</v>
      </c>
      <c r="N29" s="245">
        <v>1785.82</v>
      </c>
      <c r="O29" s="251" t="s">
        <v>208</v>
      </c>
    </row>
    <row r="30" spans="2:15" s="239" customFormat="1" ht="13.5">
      <c r="B30" s="249">
        <v>25</v>
      </c>
      <c r="C30" s="241" t="s">
        <v>209</v>
      </c>
      <c r="D30" s="242"/>
      <c r="E30" s="242">
        <v>3018</v>
      </c>
      <c r="F30" s="242">
        <v>669</v>
      </c>
      <c r="G30" s="241" t="s">
        <v>171</v>
      </c>
      <c r="H30" s="243">
        <v>6651.41</v>
      </c>
      <c r="I30" s="234"/>
      <c r="J30" s="244">
        <v>1649.29</v>
      </c>
      <c r="K30" s="245">
        <v>1702.44</v>
      </c>
      <c r="L30" s="245">
        <v>1565.95</v>
      </c>
      <c r="M30" s="250" t="s">
        <v>210</v>
      </c>
      <c r="N30" s="245">
        <v>1733.72</v>
      </c>
      <c r="O30" s="251" t="s">
        <v>211</v>
      </c>
    </row>
    <row r="31" spans="2:15" s="239" customFormat="1" ht="13.5">
      <c r="B31" s="249">
        <v>26</v>
      </c>
      <c r="C31" s="241" t="s">
        <v>212</v>
      </c>
      <c r="D31" s="242"/>
      <c r="E31" s="242">
        <v>3013</v>
      </c>
      <c r="F31" s="242">
        <v>451</v>
      </c>
      <c r="G31" s="241" t="s">
        <v>123</v>
      </c>
      <c r="H31" s="243">
        <v>6426.24</v>
      </c>
      <c r="I31" s="234"/>
      <c r="J31" s="244">
        <v>1710.41</v>
      </c>
      <c r="K31" s="245">
        <v>1811.03</v>
      </c>
      <c r="L31" s="250" t="s">
        <v>213</v>
      </c>
      <c r="M31" s="245">
        <v>1548.22</v>
      </c>
      <c r="N31" s="250" t="s">
        <v>214</v>
      </c>
      <c r="O31" s="247">
        <v>1356.58</v>
      </c>
    </row>
    <row r="32" spans="2:15" s="239" customFormat="1" ht="13.5">
      <c r="B32" s="249">
        <v>27</v>
      </c>
      <c r="C32" s="241" t="s">
        <v>215</v>
      </c>
      <c r="D32" s="242"/>
      <c r="E32" s="242">
        <v>3018</v>
      </c>
      <c r="F32" s="242">
        <v>669</v>
      </c>
      <c r="G32" s="241" t="s">
        <v>171</v>
      </c>
      <c r="H32" s="243">
        <v>6417.53</v>
      </c>
      <c r="I32" s="234"/>
      <c r="J32" s="244">
        <v>1893.62</v>
      </c>
      <c r="K32" s="245">
        <v>1428.04</v>
      </c>
      <c r="L32" s="245">
        <v>1398.18</v>
      </c>
      <c r="M32" s="250" t="s">
        <v>216</v>
      </c>
      <c r="N32" s="245">
        <v>1697.69</v>
      </c>
      <c r="O32" s="251" t="s">
        <v>211</v>
      </c>
    </row>
    <row r="33" spans="2:15" s="239" customFormat="1" ht="13.5">
      <c r="B33" s="249">
        <v>28</v>
      </c>
      <c r="C33" s="241" t="s">
        <v>217</v>
      </c>
      <c r="D33" s="242"/>
      <c r="E33" s="242">
        <v>3013</v>
      </c>
      <c r="F33" s="242">
        <v>282</v>
      </c>
      <c r="G33" s="241" t="s">
        <v>203</v>
      </c>
      <c r="H33" s="243">
        <v>6264.37</v>
      </c>
      <c r="I33" s="234"/>
      <c r="J33" s="244">
        <v>1230</v>
      </c>
      <c r="K33" s="245">
        <v>1610.9</v>
      </c>
      <c r="L33" s="250" t="s">
        <v>218</v>
      </c>
      <c r="M33" s="250" t="s">
        <v>211</v>
      </c>
      <c r="N33" s="245">
        <v>1656.13</v>
      </c>
      <c r="O33" s="247">
        <v>1767.34</v>
      </c>
    </row>
    <row r="34" spans="2:15" s="239" customFormat="1" ht="13.5">
      <c r="B34" s="249">
        <v>29</v>
      </c>
      <c r="C34" s="241" t="s">
        <v>219</v>
      </c>
      <c r="D34" s="242"/>
      <c r="E34" s="242">
        <v>3013</v>
      </c>
      <c r="F34" s="242">
        <v>798</v>
      </c>
      <c r="G34" s="241" t="s">
        <v>220</v>
      </c>
      <c r="H34" s="243">
        <v>6047.63</v>
      </c>
      <c r="I34" s="234"/>
      <c r="J34" s="244">
        <v>1489.82</v>
      </c>
      <c r="K34" s="250" t="s">
        <v>221</v>
      </c>
      <c r="L34" s="245">
        <v>1324.27</v>
      </c>
      <c r="M34" s="245">
        <v>1506.68</v>
      </c>
      <c r="N34" s="245">
        <v>1726.86</v>
      </c>
      <c r="O34" s="251" t="s">
        <v>222</v>
      </c>
    </row>
    <row r="35" spans="2:15" s="239" customFormat="1" ht="13.5">
      <c r="B35" s="249">
        <v>30</v>
      </c>
      <c r="C35" s="241" t="s">
        <v>223</v>
      </c>
      <c r="D35" s="242"/>
      <c r="E35" s="242">
        <v>3013</v>
      </c>
      <c r="F35" s="242">
        <v>64</v>
      </c>
      <c r="G35" s="241" t="s">
        <v>224</v>
      </c>
      <c r="H35" s="243">
        <v>5205.92</v>
      </c>
      <c r="I35" s="234"/>
      <c r="J35" s="244">
        <v>1085.73</v>
      </c>
      <c r="K35" s="245">
        <v>1328.46</v>
      </c>
      <c r="L35" s="245">
        <v>1192.53</v>
      </c>
      <c r="M35" s="250" t="s">
        <v>225</v>
      </c>
      <c r="N35" s="245">
        <v>1599.19</v>
      </c>
      <c r="O35" s="251" t="s">
        <v>211</v>
      </c>
    </row>
    <row r="36" spans="2:15" s="239" customFormat="1" ht="15" thickBot="1">
      <c r="B36" s="258">
        <v>31</v>
      </c>
      <c r="C36" s="259" t="s">
        <v>226</v>
      </c>
      <c r="D36" s="260"/>
      <c r="E36" s="260">
        <v>3006</v>
      </c>
      <c r="F36" s="260">
        <v>882</v>
      </c>
      <c r="G36" s="259" t="s">
        <v>131</v>
      </c>
      <c r="H36" s="261">
        <v>4751.73</v>
      </c>
      <c r="I36" s="234"/>
      <c r="J36" s="262">
        <v>1595.33</v>
      </c>
      <c r="K36" s="263">
        <v>1520.76</v>
      </c>
      <c r="L36" s="263">
        <v>1635.64</v>
      </c>
      <c r="M36" s="264" t="s">
        <v>227</v>
      </c>
      <c r="N36" s="264" t="s">
        <v>227</v>
      </c>
      <c r="O36" s="265" t="s">
        <v>227</v>
      </c>
    </row>
    <row r="40" ht="13.5">
      <c r="H40" s="266"/>
    </row>
    <row r="41" ht="13.5">
      <c r="H41" s="266"/>
    </row>
    <row r="42" ht="13.5">
      <c r="H42" s="266"/>
    </row>
  </sheetData>
  <sheetProtection/>
  <mergeCells count="2">
    <mergeCell ref="B1:O1"/>
    <mergeCell ref="B2:O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/>
</worksheet>
</file>

<file path=xl/worksheets/sheet19.xml><?xml version="1.0" encoding="utf-8"?>
<worksheet xmlns="http://schemas.openxmlformats.org/spreadsheetml/2006/main" xmlns:r="http://schemas.openxmlformats.org/officeDocument/2006/relationships">
  <dimension ref="B1:Q76"/>
  <sheetViews>
    <sheetView showGridLines="0" workbookViewId="0" topLeftCell="A1">
      <selection activeCell="B1" sqref="B1:Q1"/>
    </sheetView>
  </sheetViews>
  <sheetFormatPr defaultColWidth="11.421875" defaultRowHeight="12.75"/>
  <cols>
    <col min="1" max="1" width="1.421875" style="0" customWidth="1"/>
    <col min="2" max="2" width="6.7109375" style="0" customWidth="1"/>
    <col min="3" max="3" width="21.28125" style="0" customWidth="1"/>
    <col min="4" max="4" width="7.00390625" style="0" customWidth="1"/>
    <col min="5" max="5" width="10.7109375" style="0" customWidth="1"/>
    <col min="6" max="6" width="10.421875" style="378" customWidth="1"/>
    <col min="7" max="7" width="27.421875" style="0" customWidth="1"/>
    <col min="8" max="8" width="13.421875" style="0" customWidth="1"/>
    <col min="9" max="9" width="2.140625" style="0" customWidth="1"/>
    <col min="10" max="13" width="9.7109375" style="0" customWidth="1"/>
    <col min="15" max="15" width="10.8515625" style="0" customWidth="1"/>
    <col min="16" max="16" width="10.7109375" style="0" customWidth="1"/>
    <col min="17" max="17" width="10.8515625" style="0" customWidth="1"/>
    <col min="18" max="18" width="1.7109375" style="0" customWidth="1"/>
  </cols>
  <sheetData>
    <row r="1" spans="2:17" ht="20.25" customHeight="1">
      <c r="B1" s="2698" t="s">
        <v>228</v>
      </c>
      <c r="C1" s="2698"/>
      <c r="D1" s="2698"/>
      <c r="E1" s="2698"/>
      <c r="F1" s="2698"/>
      <c r="G1" s="2698"/>
      <c r="H1" s="2698"/>
      <c r="I1" s="2698"/>
      <c r="J1" s="2698"/>
      <c r="K1" s="2698"/>
      <c r="L1" s="2698"/>
      <c r="M1" s="2698"/>
      <c r="N1" s="2698"/>
      <c r="O1" s="2698"/>
      <c r="P1" s="2698"/>
      <c r="Q1" s="2698"/>
    </row>
    <row r="2" spans="2:17" ht="19.5" customHeight="1">
      <c r="B2" s="2698" t="s">
        <v>229</v>
      </c>
      <c r="C2" s="2698"/>
      <c r="D2" s="2698"/>
      <c r="E2" s="2698"/>
      <c r="F2" s="2698"/>
      <c r="G2" s="2698"/>
      <c r="H2" s="2698"/>
      <c r="I2" s="2698"/>
      <c r="J2" s="2698"/>
      <c r="K2" s="2698"/>
      <c r="L2" s="2698"/>
      <c r="M2" s="2698"/>
      <c r="N2" s="2698"/>
      <c r="O2" s="2698"/>
      <c r="P2" s="2698"/>
      <c r="Q2" s="2698"/>
    </row>
    <row r="3" spans="2:5" ht="14.25" customHeight="1">
      <c r="B3" s="267"/>
      <c r="C3" s="268"/>
      <c r="E3" s="269"/>
    </row>
    <row r="4" ht="24.75" customHeight="1" thickBot="1">
      <c r="B4" s="270" t="s">
        <v>230</v>
      </c>
    </row>
    <row r="5" spans="2:17" ht="24.75" customHeight="1" thickBot="1">
      <c r="B5" s="453" t="s">
        <v>3</v>
      </c>
      <c r="C5" s="454" t="s">
        <v>113</v>
      </c>
      <c r="D5" s="455" t="s">
        <v>231</v>
      </c>
      <c r="E5" s="456" t="s">
        <v>115</v>
      </c>
      <c r="F5" s="456" t="s">
        <v>7</v>
      </c>
      <c r="G5" s="457" t="s">
        <v>8</v>
      </c>
      <c r="H5" s="433" t="s">
        <v>9</v>
      </c>
      <c r="J5" s="430" t="s">
        <v>232</v>
      </c>
      <c r="K5" s="431" t="s">
        <v>117</v>
      </c>
      <c r="L5" s="431" t="s">
        <v>233</v>
      </c>
      <c r="M5" s="431" t="s">
        <v>119</v>
      </c>
      <c r="N5" s="431" t="s">
        <v>234</v>
      </c>
      <c r="O5" s="431" t="s">
        <v>235</v>
      </c>
      <c r="P5" s="431" t="s">
        <v>236</v>
      </c>
      <c r="Q5" s="432" t="s">
        <v>237</v>
      </c>
    </row>
    <row r="6" spans="2:17" ht="12">
      <c r="B6" s="278">
        <v>1</v>
      </c>
      <c r="C6" s="279" t="s">
        <v>238</v>
      </c>
      <c r="D6" s="280" t="s">
        <v>239</v>
      </c>
      <c r="E6" s="281">
        <v>3006</v>
      </c>
      <c r="F6" s="282">
        <v>882</v>
      </c>
      <c r="G6" s="283" t="s">
        <v>240</v>
      </c>
      <c r="H6" s="284">
        <v>7000</v>
      </c>
      <c r="I6" s="285"/>
      <c r="J6" s="286">
        <v>1000</v>
      </c>
      <c r="K6" s="287">
        <v>1000</v>
      </c>
      <c r="L6" s="288">
        <v>835.9550561797753</v>
      </c>
      <c r="M6" s="287">
        <v>1000</v>
      </c>
      <c r="N6" s="287">
        <v>1000</v>
      </c>
      <c r="O6" s="287">
        <v>1000</v>
      </c>
      <c r="P6" s="287">
        <v>1000</v>
      </c>
      <c r="Q6" s="289">
        <v>1000</v>
      </c>
    </row>
    <row r="7" spans="2:17" ht="12">
      <c r="B7" s="290">
        <v>2</v>
      </c>
      <c r="C7" s="291" t="s">
        <v>241</v>
      </c>
      <c r="D7" s="292" t="s">
        <v>239</v>
      </c>
      <c r="E7" s="293">
        <v>3006</v>
      </c>
      <c r="F7" s="294">
        <v>882</v>
      </c>
      <c r="G7" s="295" t="s">
        <v>240</v>
      </c>
      <c r="H7" s="296">
        <v>6966.210000701186</v>
      </c>
      <c r="I7" s="285"/>
      <c r="J7" s="297">
        <v>837.772397094431</v>
      </c>
      <c r="K7" s="298">
        <v>1000</v>
      </c>
      <c r="L7" s="298">
        <v>1000</v>
      </c>
      <c r="M7" s="298">
        <v>988.1305637982197</v>
      </c>
      <c r="N7" s="298">
        <v>1000</v>
      </c>
      <c r="O7" s="298">
        <v>984.6153846153846</v>
      </c>
      <c r="P7" s="298">
        <v>1000</v>
      </c>
      <c r="Q7" s="299">
        <v>993.4640522875817</v>
      </c>
    </row>
    <row r="8" spans="2:17" ht="12">
      <c r="B8" s="290">
        <v>3</v>
      </c>
      <c r="C8" s="291" t="s">
        <v>242</v>
      </c>
      <c r="D8" s="292" t="s">
        <v>239</v>
      </c>
      <c r="E8" s="293">
        <v>3022</v>
      </c>
      <c r="F8" s="294">
        <v>154</v>
      </c>
      <c r="G8" s="295" t="s">
        <v>243</v>
      </c>
      <c r="H8" s="296">
        <v>6960.199639280277</v>
      </c>
      <c r="I8" s="285"/>
      <c r="J8" s="300">
        <v>1000</v>
      </c>
      <c r="K8" s="301">
        <v>911.5044247787611</v>
      </c>
      <c r="L8" s="298">
        <v>997.8118161925602</v>
      </c>
      <c r="M8" s="298">
        <v>1000</v>
      </c>
      <c r="N8" s="298">
        <v>997.7777777777777</v>
      </c>
      <c r="O8" s="298">
        <v>995.6521739130435</v>
      </c>
      <c r="P8" s="298">
        <v>968.9578713968958</v>
      </c>
      <c r="Q8" s="299">
        <v>1000</v>
      </c>
    </row>
    <row r="9" spans="2:17" ht="12">
      <c r="B9" s="302">
        <v>4</v>
      </c>
      <c r="C9" s="291" t="s">
        <v>244</v>
      </c>
      <c r="D9" s="292" t="s">
        <v>239</v>
      </c>
      <c r="E9" s="293">
        <v>3022</v>
      </c>
      <c r="F9" s="294">
        <v>154</v>
      </c>
      <c r="G9" s="295" t="s">
        <v>243</v>
      </c>
      <c r="H9" s="296">
        <v>6926.954533624156</v>
      </c>
      <c r="I9" s="285"/>
      <c r="J9" s="300">
        <v>1000</v>
      </c>
      <c r="K9" s="298">
        <v>1000</v>
      </c>
      <c r="L9" s="298">
        <v>1000</v>
      </c>
      <c r="M9" s="298">
        <v>1000</v>
      </c>
      <c r="N9" s="298">
        <v>975.7709251101322</v>
      </c>
      <c r="O9" s="298">
        <v>981.8181818181818</v>
      </c>
      <c r="P9" s="301">
        <v>852.6785714285714</v>
      </c>
      <c r="Q9" s="299">
        <v>969.3654266958424</v>
      </c>
    </row>
    <row r="10" spans="2:17" ht="12">
      <c r="B10" s="302">
        <v>5</v>
      </c>
      <c r="C10" s="291" t="s">
        <v>245</v>
      </c>
      <c r="D10" s="292" t="s">
        <v>239</v>
      </c>
      <c r="E10" s="293">
        <v>3022</v>
      </c>
      <c r="F10" s="294">
        <v>154</v>
      </c>
      <c r="G10" s="295" t="s">
        <v>243</v>
      </c>
      <c r="H10" s="296">
        <v>6916.468489153038</v>
      </c>
      <c r="I10" s="285"/>
      <c r="J10" s="300">
        <v>1000</v>
      </c>
      <c r="K10" s="298">
        <v>993.4640522875817</v>
      </c>
      <c r="L10" s="298">
        <v>980.6451612903226</v>
      </c>
      <c r="M10" s="298">
        <v>1000</v>
      </c>
      <c r="N10" s="298">
        <v>984.5814977973569</v>
      </c>
      <c r="O10" s="298">
        <v>957.7777777777777</v>
      </c>
      <c r="P10" s="301">
        <v>933.534743202417</v>
      </c>
      <c r="Q10" s="299">
        <v>1000</v>
      </c>
    </row>
    <row r="11" spans="2:17" ht="12">
      <c r="B11" s="302">
        <v>6</v>
      </c>
      <c r="C11" s="291" t="s">
        <v>246</v>
      </c>
      <c r="D11" s="292" t="s">
        <v>239</v>
      </c>
      <c r="E11" s="293">
        <v>3022</v>
      </c>
      <c r="F11" s="294">
        <v>154</v>
      </c>
      <c r="G11" s="295" t="s">
        <v>243</v>
      </c>
      <c r="H11" s="296">
        <v>6908.801870669669</v>
      </c>
      <c r="I11" s="285"/>
      <c r="J11" s="300">
        <v>1000</v>
      </c>
      <c r="K11" s="298">
        <v>975.9825327510918</v>
      </c>
      <c r="L11" s="298">
        <v>1000</v>
      </c>
      <c r="M11" s="301">
        <v>739.819004524887</v>
      </c>
      <c r="N11" s="298">
        <v>941.6445623342175</v>
      </c>
      <c r="O11" s="298">
        <v>1000</v>
      </c>
      <c r="P11" s="298">
        <v>997.7827050997782</v>
      </c>
      <c r="Q11" s="299">
        <v>993.3920704845815</v>
      </c>
    </row>
    <row r="12" spans="2:17" ht="12">
      <c r="B12" s="302">
        <v>7</v>
      </c>
      <c r="C12" s="291" t="s">
        <v>247</v>
      </c>
      <c r="D12" s="292" t="s">
        <v>239</v>
      </c>
      <c r="E12" s="293">
        <v>3016</v>
      </c>
      <c r="F12" s="294">
        <v>173</v>
      </c>
      <c r="G12" s="295" t="s">
        <v>248</v>
      </c>
      <c r="H12" s="296">
        <v>6883.07659030843</v>
      </c>
      <c r="I12" s="285"/>
      <c r="J12" s="297">
        <v>827.1334792122537</v>
      </c>
      <c r="K12" s="298">
        <v>915.7175398633257</v>
      </c>
      <c r="L12" s="298">
        <v>1000</v>
      </c>
      <c r="M12" s="298">
        <v>967.3590504451039</v>
      </c>
      <c r="N12" s="298">
        <v>1000</v>
      </c>
      <c r="O12" s="298">
        <v>1000</v>
      </c>
      <c r="P12" s="298">
        <v>1000</v>
      </c>
      <c r="Q12" s="299">
        <v>1000</v>
      </c>
    </row>
    <row r="13" spans="2:17" ht="12">
      <c r="B13" s="302">
        <v>8</v>
      </c>
      <c r="C13" s="291" t="s">
        <v>249</v>
      </c>
      <c r="D13" s="292" t="s">
        <v>239</v>
      </c>
      <c r="E13" s="293">
        <v>3019</v>
      </c>
      <c r="F13" s="294">
        <v>118</v>
      </c>
      <c r="G13" s="295" t="s">
        <v>250</v>
      </c>
      <c r="H13" s="296">
        <v>6872.326363854842</v>
      </c>
      <c r="I13" s="285"/>
      <c r="J13" s="297">
        <v>786.9249394673124</v>
      </c>
      <c r="K13" s="298">
        <v>1000</v>
      </c>
      <c r="L13" s="298">
        <v>876.7123287671233</v>
      </c>
      <c r="M13" s="298">
        <v>1000</v>
      </c>
      <c r="N13" s="298">
        <v>1000</v>
      </c>
      <c r="O13" s="298">
        <v>1000</v>
      </c>
      <c r="P13" s="298">
        <v>995.6140350877192</v>
      </c>
      <c r="Q13" s="299">
        <v>1000</v>
      </c>
    </row>
    <row r="14" spans="2:17" ht="12">
      <c r="B14" s="302">
        <v>9</v>
      </c>
      <c r="C14" s="291" t="s">
        <v>251</v>
      </c>
      <c r="D14" s="292" t="s">
        <v>239</v>
      </c>
      <c r="E14" s="293">
        <v>3006</v>
      </c>
      <c r="F14" s="294">
        <v>175</v>
      </c>
      <c r="G14" s="295" t="s">
        <v>252</v>
      </c>
      <c r="H14" s="296">
        <v>6851.173612544126</v>
      </c>
      <c r="I14" s="285"/>
      <c r="J14" s="300">
        <v>1000</v>
      </c>
      <c r="K14" s="298">
        <v>991.2854030501089</v>
      </c>
      <c r="L14" s="298">
        <v>982.4945295404815</v>
      </c>
      <c r="M14" s="298">
        <v>980.349344978166</v>
      </c>
      <c r="N14" s="298">
        <v>1000</v>
      </c>
      <c r="O14" s="301">
        <v>862.7002288329519</v>
      </c>
      <c r="P14" s="298">
        <v>914.2857142857142</v>
      </c>
      <c r="Q14" s="299">
        <v>982.7586206896551</v>
      </c>
    </row>
    <row r="15" spans="2:17" ht="12">
      <c r="B15" s="302">
        <v>10</v>
      </c>
      <c r="C15" s="291" t="s">
        <v>253</v>
      </c>
      <c r="D15" s="292" t="s">
        <v>239</v>
      </c>
      <c r="E15" s="293">
        <v>3006</v>
      </c>
      <c r="F15" s="294">
        <v>102</v>
      </c>
      <c r="G15" s="295" t="s">
        <v>254</v>
      </c>
      <c r="H15" s="296">
        <v>6733.828070606829</v>
      </c>
      <c r="I15" s="285"/>
      <c r="J15" s="300">
        <v>863.9455782312925</v>
      </c>
      <c r="K15" s="298">
        <v>995.4441913439636</v>
      </c>
      <c r="L15" s="298">
        <v>1000</v>
      </c>
      <c r="M15" s="298">
        <v>957.5892857142857</v>
      </c>
      <c r="N15" s="301">
        <v>729.3064876957494</v>
      </c>
      <c r="O15" s="298">
        <v>971.5536105032822</v>
      </c>
      <c r="P15" s="298">
        <v>1000</v>
      </c>
      <c r="Q15" s="299">
        <v>945.2954048140044</v>
      </c>
    </row>
    <row r="16" spans="2:17" ht="12">
      <c r="B16" s="302">
        <v>11</v>
      </c>
      <c r="C16" s="291" t="s">
        <v>255</v>
      </c>
      <c r="D16" s="292" t="s">
        <v>239</v>
      </c>
      <c r="E16" s="293">
        <v>3022</v>
      </c>
      <c r="F16" s="294">
        <v>154</v>
      </c>
      <c r="G16" s="295" t="s">
        <v>243</v>
      </c>
      <c r="H16" s="296">
        <v>6718.461081692604</v>
      </c>
      <c r="I16" s="285"/>
      <c r="J16" s="300">
        <v>988.6104783599089</v>
      </c>
      <c r="K16" s="298">
        <v>984.7826086956521</v>
      </c>
      <c r="L16" s="298">
        <v>1000</v>
      </c>
      <c r="M16" s="298">
        <v>1000</v>
      </c>
      <c r="N16" s="298">
        <v>788.546255506608</v>
      </c>
      <c r="O16" s="298">
        <v>1000</v>
      </c>
      <c r="P16" s="301">
        <v>651.4161220043572</v>
      </c>
      <c r="Q16" s="299">
        <v>956.5217391304349</v>
      </c>
    </row>
    <row r="17" spans="2:17" ht="12">
      <c r="B17" s="302">
        <v>12</v>
      </c>
      <c r="C17" s="291" t="s">
        <v>256</v>
      </c>
      <c r="D17" s="292" t="s">
        <v>239</v>
      </c>
      <c r="E17" s="293">
        <v>3017</v>
      </c>
      <c r="F17" s="294">
        <v>114</v>
      </c>
      <c r="G17" s="295" t="s">
        <v>257</v>
      </c>
      <c r="H17" s="296">
        <v>6680.875645413307</v>
      </c>
      <c r="I17" s="285"/>
      <c r="J17" s="300">
        <v>902.0501138952164</v>
      </c>
      <c r="K17" s="298">
        <v>1000</v>
      </c>
      <c r="L17" s="298">
        <v>1000</v>
      </c>
      <c r="M17" s="298">
        <v>1000</v>
      </c>
      <c r="N17" s="298">
        <v>783.289817232376</v>
      </c>
      <c r="O17" s="298">
        <v>1000</v>
      </c>
      <c r="P17" s="298">
        <v>995.5357142857143</v>
      </c>
      <c r="Q17" s="303">
        <v>501.1185682326622</v>
      </c>
    </row>
    <row r="18" spans="2:17" ht="12">
      <c r="B18" s="302">
        <v>13</v>
      </c>
      <c r="C18" s="291" t="s">
        <v>258</v>
      </c>
      <c r="D18" s="292" t="s">
        <v>239</v>
      </c>
      <c r="E18" s="293">
        <v>3006</v>
      </c>
      <c r="F18" s="294">
        <v>882</v>
      </c>
      <c r="G18" s="295" t="s">
        <v>259</v>
      </c>
      <c r="H18" s="296">
        <v>6596.201226877729</v>
      </c>
      <c r="I18" s="285"/>
      <c r="J18" s="300">
        <v>1000</v>
      </c>
      <c r="K18" s="298">
        <v>1000</v>
      </c>
      <c r="L18" s="301">
        <v>586.7579908675799</v>
      </c>
      <c r="M18" s="298">
        <v>899.7772828507796</v>
      </c>
      <c r="N18" s="298">
        <v>931.7180616740088</v>
      </c>
      <c r="O18" s="298">
        <v>986.9281045751634</v>
      </c>
      <c r="P18" s="298">
        <v>800</v>
      </c>
      <c r="Q18" s="299">
        <v>977.7777777777777</v>
      </c>
    </row>
    <row r="19" spans="2:17" ht="12">
      <c r="B19" s="302">
        <v>14</v>
      </c>
      <c r="C19" s="291" t="s">
        <v>260</v>
      </c>
      <c r="D19" s="292" t="s">
        <v>261</v>
      </c>
      <c r="E19" s="293">
        <v>3022</v>
      </c>
      <c r="F19" s="294">
        <v>154</v>
      </c>
      <c r="G19" s="295" t="s">
        <v>243</v>
      </c>
      <c r="H19" s="296">
        <v>6516.473986898843</v>
      </c>
      <c r="I19" s="285"/>
      <c r="J19" s="300">
        <v>771.2418300653595</v>
      </c>
      <c r="K19" s="301">
        <v>655.0218340611353</v>
      </c>
      <c r="L19" s="298">
        <v>916.1290322580645</v>
      </c>
      <c r="M19" s="298">
        <v>875.3709198813057</v>
      </c>
      <c r="N19" s="298">
        <v>964.6017699115043</v>
      </c>
      <c r="O19" s="298">
        <v>989.1304347826086</v>
      </c>
      <c r="P19" s="298">
        <v>1000</v>
      </c>
      <c r="Q19" s="299">
        <v>1000</v>
      </c>
    </row>
    <row r="20" spans="2:17" ht="12">
      <c r="B20" s="302">
        <v>15</v>
      </c>
      <c r="C20" s="291" t="s">
        <v>262</v>
      </c>
      <c r="D20" s="292" t="s">
        <v>239</v>
      </c>
      <c r="E20" s="293">
        <v>3006</v>
      </c>
      <c r="F20" s="294">
        <v>175</v>
      </c>
      <c r="G20" s="295" t="s">
        <v>252</v>
      </c>
      <c r="H20" s="296">
        <v>6452.523422682411</v>
      </c>
      <c r="I20" s="285"/>
      <c r="J20" s="300">
        <v>985.5072463768116</v>
      </c>
      <c r="K20" s="298">
        <v>1000</v>
      </c>
      <c r="L20" s="301">
        <v>557.8512396694215</v>
      </c>
      <c r="M20" s="298">
        <v>1000</v>
      </c>
      <c r="N20" s="298">
        <v>939.9477806788512</v>
      </c>
      <c r="O20" s="298">
        <v>629.2906178489702</v>
      </c>
      <c r="P20" s="298">
        <v>902.2222222222223</v>
      </c>
      <c r="Q20" s="299">
        <v>995.5555555555555</v>
      </c>
    </row>
    <row r="21" spans="2:17" ht="12">
      <c r="B21" s="302">
        <v>16</v>
      </c>
      <c r="C21" s="291" t="s">
        <v>263</v>
      </c>
      <c r="D21" s="292" t="s">
        <v>239</v>
      </c>
      <c r="E21" s="293">
        <v>3022</v>
      </c>
      <c r="F21" s="294">
        <v>37</v>
      </c>
      <c r="G21" s="295" t="s">
        <v>264</v>
      </c>
      <c r="H21" s="296">
        <v>6440.130895976137</v>
      </c>
      <c r="I21" s="285"/>
      <c r="J21" s="300">
        <v>1000</v>
      </c>
      <c r="K21" s="301">
        <v>551.25284738041</v>
      </c>
      <c r="L21" s="298">
        <v>826.9662921348314</v>
      </c>
      <c r="M21" s="298">
        <v>941.1764705882352</v>
      </c>
      <c r="N21" s="298">
        <v>930.0225733634312</v>
      </c>
      <c r="O21" s="298">
        <v>973.9130434782609</v>
      </c>
      <c r="P21" s="298">
        <v>1000</v>
      </c>
      <c r="Q21" s="299">
        <v>768.0525164113785</v>
      </c>
    </row>
    <row r="22" spans="2:17" ht="12">
      <c r="B22" s="302">
        <v>17</v>
      </c>
      <c r="C22" s="291" t="s">
        <v>265</v>
      </c>
      <c r="D22" s="292" t="s">
        <v>239</v>
      </c>
      <c r="E22" s="293">
        <v>3022</v>
      </c>
      <c r="F22" s="294">
        <v>37</v>
      </c>
      <c r="G22" s="295" t="s">
        <v>264</v>
      </c>
      <c r="H22" s="296">
        <v>6415.815805642541</v>
      </c>
      <c r="I22" s="285"/>
      <c r="J22" s="300">
        <v>954.3010752688173</v>
      </c>
      <c r="K22" s="298">
        <v>986.9281045751634</v>
      </c>
      <c r="L22" s="301">
        <v>575.8928571428571</v>
      </c>
      <c r="M22" s="298">
        <v>997.7728285077951</v>
      </c>
      <c r="N22" s="298">
        <v>877.9840848806366</v>
      </c>
      <c r="O22" s="298">
        <v>969.3654266958424</v>
      </c>
      <c r="P22" s="298">
        <v>629.4642857142857</v>
      </c>
      <c r="Q22" s="299">
        <v>1000</v>
      </c>
    </row>
    <row r="23" spans="2:17" ht="12">
      <c r="B23" s="302">
        <v>18</v>
      </c>
      <c r="C23" s="291" t="s">
        <v>266</v>
      </c>
      <c r="D23" s="292" t="s">
        <v>239</v>
      </c>
      <c r="E23" s="293">
        <v>3006</v>
      </c>
      <c r="F23" s="294">
        <v>102</v>
      </c>
      <c r="G23" s="295" t="s">
        <v>254</v>
      </c>
      <c r="H23" s="296">
        <v>6389.76885493776</v>
      </c>
      <c r="I23" s="285"/>
      <c r="J23" s="297">
        <v>617.3120728929385</v>
      </c>
      <c r="K23" s="298">
        <v>968.2539682539683</v>
      </c>
      <c r="L23" s="298">
        <v>773.542600896861</v>
      </c>
      <c r="M23" s="298">
        <v>753.3333333333333</v>
      </c>
      <c r="N23" s="298">
        <v>905.7017543859649</v>
      </c>
      <c r="O23" s="298">
        <v>997.8260869565217</v>
      </c>
      <c r="P23" s="298">
        <v>991.1111111111112</v>
      </c>
      <c r="Q23" s="299">
        <v>1000</v>
      </c>
    </row>
    <row r="24" spans="2:17" ht="12">
      <c r="B24" s="302">
        <v>19</v>
      </c>
      <c r="C24" s="291" t="s">
        <v>267</v>
      </c>
      <c r="D24" s="292" t="s">
        <v>239</v>
      </c>
      <c r="E24" s="293">
        <v>3006</v>
      </c>
      <c r="F24" s="294">
        <v>175</v>
      </c>
      <c r="G24" s="295" t="s">
        <v>252</v>
      </c>
      <c r="H24" s="296">
        <v>6373.522021771696</v>
      </c>
      <c r="I24" s="285"/>
      <c r="J24" s="300">
        <v>772.3970944309926</v>
      </c>
      <c r="K24" s="298">
        <v>802.6315789473684</v>
      </c>
      <c r="L24" s="298">
        <v>932.6086956521739</v>
      </c>
      <c r="M24" s="298">
        <v>983.3333333333333</v>
      </c>
      <c r="N24" s="298">
        <v>995.5947136563876</v>
      </c>
      <c r="O24" s="301">
        <v>584.7826086956521</v>
      </c>
      <c r="P24" s="298">
        <v>889.1352549889135</v>
      </c>
      <c r="Q24" s="299">
        <v>997.8213507625272</v>
      </c>
    </row>
    <row r="25" spans="2:17" ht="12">
      <c r="B25" s="302">
        <v>20</v>
      </c>
      <c r="C25" s="291" t="s">
        <v>268</v>
      </c>
      <c r="D25" s="292" t="s">
        <v>239</v>
      </c>
      <c r="E25" s="293">
        <v>3016</v>
      </c>
      <c r="F25" s="294">
        <v>233</v>
      </c>
      <c r="G25" s="295" t="s">
        <v>269</v>
      </c>
      <c r="H25" s="296">
        <v>6278.065523293645</v>
      </c>
      <c r="I25" s="285"/>
      <c r="J25" s="300">
        <v>1000</v>
      </c>
      <c r="K25" s="298">
        <v>961.9686800894855</v>
      </c>
      <c r="L25" s="298">
        <v>778.9934354485777</v>
      </c>
      <c r="M25" s="298">
        <v>672.972972972973</v>
      </c>
      <c r="N25" s="298">
        <v>1000</v>
      </c>
      <c r="O25" s="301">
        <v>475.55555555555554</v>
      </c>
      <c r="P25" s="298">
        <v>875</v>
      </c>
      <c r="Q25" s="299">
        <v>989.1304347826086</v>
      </c>
    </row>
    <row r="26" spans="2:17" ht="12">
      <c r="B26" s="302">
        <v>21</v>
      </c>
      <c r="C26" s="291" t="s">
        <v>270</v>
      </c>
      <c r="D26" s="292" t="s">
        <v>98</v>
      </c>
      <c r="E26" s="293">
        <v>3022</v>
      </c>
      <c r="F26" s="294">
        <v>154</v>
      </c>
      <c r="G26" s="295" t="s">
        <v>243</v>
      </c>
      <c r="H26" s="296">
        <v>6247.12418683036</v>
      </c>
      <c r="I26" s="285"/>
      <c r="J26" s="300">
        <v>954.6485260770975</v>
      </c>
      <c r="K26" s="298">
        <v>958.1395348837209</v>
      </c>
      <c r="L26" s="298">
        <v>750</v>
      </c>
      <c r="M26" s="301">
        <v>493.44978165938863</v>
      </c>
      <c r="N26" s="298">
        <v>639.2572944297083</v>
      </c>
      <c r="O26" s="298">
        <v>1000</v>
      </c>
      <c r="P26" s="298">
        <v>967.1052631578947</v>
      </c>
      <c r="Q26" s="299">
        <v>977.9735682819384</v>
      </c>
    </row>
    <row r="27" spans="2:17" ht="12">
      <c r="B27" s="302">
        <v>22</v>
      </c>
      <c r="C27" s="291" t="s">
        <v>271</v>
      </c>
      <c r="D27" s="292" t="s">
        <v>239</v>
      </c>
      <c r="E27" s="293">
        <v>3022</v>
      </c>
      <c r="F27" s="294">
        <v>154</v>
      </c>
      <c r="G27" s="295" t="s">
        <v>243</v>
      </c>
      <c r="H27" s="296">
        <v>6227.73530817009</v>
      </c>
      <c r="I27" s="285"/>
      <c r="J27" s="297">
        <v>738.562091503268</v>
      </c>
      <c r="K27" s="298">
        <v>1000</v>
      </c>
      <c r="L27" s="298">
        <v>1000</v>
      </c>
      <c r="M27" s="298">
        <v>1000</v>
      </c>
      <c r="N27" s="298">
        <v>989.1304347826086</v>
      </c>
      <c r="O27" s="298">
        <v>751.6483516483516</v>
      </c>
      <c r="P27" s="298">
        <v>1000</v>
      </c>
      <c r="Q27" s="299">
        <v>986.9565217391304</v>
      </c>
    </row>
    <row r="28" spans="2:17" ht="12">
      <c r="B28" s="302">
        <v>23</v>
      </c>
      <c r="C28" s="291" t="s">
        <v>272</v>
      </c>
      <c r="D28" s="292" t="s">
        <v>239</v>
      </c>
      <c r="E28" s="293">
        <v>3022</v>
      </c>
      <c r="F28" s="294">
        <v>37</v>
      </c>
      <c r="G28" s="295" t="s">
        <v>264</v>
      </c>
      <c r="H28" s="296">
        <v>6193.253147828487</v>
      </c>
      <c r="I28" s="285"/>
      <c r="J28" s="300">
        <v>768.0525164113785</v>
      </c>
      <c r="K28" s="298">
        <v>873.015873015873</v>
      </c>
      <c r="L28" s="298">
        <v>910.9589041095891</v>
      </c>
      <c r="M28" s="298">
        <v>846.3768115942029</v>
      </c>
      <c r="N28" s="298">
        <v>825.503355704698</v>
      </c>
      <c r="O28" s="298">
        <v>982.4175824175824</v>
      </c>
      <c r="P28" s="301">
        <v>579.520697167756</v>
      </c>
      <c r="Q28" s="299">
        <v>986.9281045751634</v>
      </c>
    </row>
    <row r="29" spans="2:17" ht="12">
      <c r="B29" s="302">
        <v>24</v>
      </c>
      <c r="C29" s="291" t="s">
        <v>273</v>
      </c>
      <c r="D29" s="292" t="s">
        <v>26</v>
      </c>
      <c r="E29" s="293">
        <v>3017</v>
      </c>
      <c r="F29" s="294">
        <v>114</v>
      </c>
      <c r="G29" s="295" t="s">
        <v>257</v>
      </c>
      <c r="H29" s="296">
        <v>6142.963992793985</v>
      </c>
      <c r="I29" s="285"/>
      <c r="J29" s="297">
        <v>620.7729468599034</v>
      </c>
      <c r="K29" s="298">
        <v>961.9686800894855</v>
      </c>
      <c r="L29" s="298">
        <v>968.609865470852</v>
      </c>
      <c r="M29" s="298">
        <v>718.75</v>
      </c>
      <c r="N29" s="298">
        <v>859.4164456233422</v>
      </c>
      <c r="O29" s="298">
        <v>913.0434782608695</v>
      </c>
      <c r="P29" s="298">
        <v>740.7407407407406</v>
      </c>
      <c r="Q29" s="299">
        <v>980.4347826086956</v>
      </c>
    </row>
    <row r="30" spans="2:17" ht="12">
      <c r="B30" s="302">
        <v>25</v>
      </c>
      <c r="C30" s="291" t="s">
        <v>274</v>
      </c>
      <c r="D30" s="292" t="s">
        <v>239</v>
      </c>
      <c r="E30" s="293">
        <v>3017</v>
      </c>
      <c r="F30" s="294">
        <v>114</v>
      </c>
      <c r="G30" s="295" t="s">
        <v>257</v>
      </c>
      <c r="H30" s="296">
        <v>6124.427385122645</v>
      </c>
      <c r="I30" s="285"/>
      <c r="J30" s="300">
        <v>726.3922518159807</v>
      </c>
      <c r="K30" s="298">
        <v>657.5963718820861</v>
      </c>
      <c r="L30" s="298">
        <v>801.6528925619834</v>
      </c>
      <c r="M30" s="301">
        <v>625.272331154684</v>
      </c>
      <c r="N30" s="298">
        <v>1000</v>
      </c>
      <c r="O30" s="298">
        <v>969.4117647058823</v>
      </c>
      <c r="P30" s="298">
        <v>982.4175824175824</v>
      </c>
      <c r="Q30" s="299">
        <v>986.9565217391304</v>
      </c>
    </row>
    <row r="31" spans="2:17" ht="12">
      <c r="B31" s="302">
        <v>26</v>
      </c>
      <c r="C31" s="291" t="s">
        <v>275</v>
      </c>
      <c r="D31" s="292" t="s">
        <v>239</v>
      </c>
      <c r="E31" s="293">
        <v>3022</v>
      </c>
      <c r="F31" s="294">
        <v>154</v>
      </c>
      <c r="G31" s="295" t="s">
        <v>243</v>
      </c>
      <c r="H31" s="296">
        <v>6121.935048250365</v>
      </c>
      <c r="I31" s="285"/>
      <c r="J31" s="300">
        <v>965.1416122004357</v>
      </c>
      <c r="K31" s="298">
        <v>791.3832199546486</v>
      </c>
      <c r="L31" s="298">
        <v>988.8392857142857</v>
      </c>
      <c r="M31" s="301">
        <v>480.34934497816596</v>
      </c>
      <c r="N31" s="298">
        <v>668.4073107049609</v>
      </c>
      <c r="O31" s="298">
        <v>1000</v>
      </c>
      <c r="P31" s="298">
        <v>773.6263736263736</v>
      </c>
      <c r="Q31" s="299">
        <v>934.5372460496613</v>
      </c>
    </row>
    <row r="32" spans="2:17" ht="12">
      <c r="B32" s="302">
        <v>27</v>
      </c>
      <c r="C32" s="291" t="s">
        <v>276</v>
      </c>
      <c r="D32" s="292" t="s">
        <v>239</v>
      </c>
      <c r="E32" s="293">
        <v>3016</v>
      </c>
      <c r="F32" s="294">
        <v>676</v>
      </c>
      <c r="G32" s="295" t="s">
        <v>277</v>
      </c>
      <c r="H32" s="296">
        <v>6054.091852601929</v>
      </c>
      <c r="I32" s="285"/>
      <c r="J32" s="300">
        <v>629.9694189602446</v>
      </c>
      <c r="K32" s="298">
        <v>960.7843137254903</v>
      </c>
      <c r="L32" s="298">
        <v>815.7303370786517</v>
      </c>
      <c r="M32" s="298">
        <v>835.1351351351351</v>
      </c>
      <c r="N32" s="298">
        <v>908.8888888888889</v>
      </c>
      <c r="O32" s="301">
        <v>569.5652173913044</v>
      </c>
      <c r="P32" s="298">
        <v>991.1111111111112</v>
      </c>
      <c r="Q32" s="299">
        <v>912.472647702407</v>
      </c>
    </row>
    <row r="33" spans="2:17" ht="12">
      <c r="B33" s="302">
        <v>28</v>
      </c>
      <c r="C33" s="291" t="s">
        <v>278</v>
      </c>
      <c r="D33" s="292" t="s">
        <v>261</v>
      </c>
      <c r="E33" s="293">
        <v>3006</v>
      </c>
      <c r="F33" s="294">
        <v>102</v>
      </c>
      <c r="G33" s="295" t="s">
        <v>254</v>
      </c>
      <c r="H33" s="296">
        <v>6046.057759810572</v>
      </c>
      <c r="I33" s="285"/>
      <c r="J33" s="300">
        <v>1000</v>
      </c>
      <c r="K33" s="298">
        <v>969.5652173913043</v>
      </c>
      <c r="L33" s="301">
        <v>563.0434782608695</v>
      </c>
      <c r="M33" s="298">
        <v>676.3392857142857</v>
      </c>
      <c r="N33" s="298">
        <v>704.4444444444445</v>
      </c>
      <c r="O33" s="298">
        <v>724.4444444444445</v>
      </c>
      <c r="P33" s="298">
        <v>1000</v>
      </c>
      <c r="Q33" s="299">
        <v>971.264367816092</v>
      </c>
    </row>
    <row r="34" spans="2:17" ht="12">
      <c r="B34" s="302">
        <v>29</v>
      </c>
      <c r="C34" s="291" t="s">
        <v>279</v>
      </c>
      <c r="D34" s="292" t="s">
        <v>239</v>
      </c>
      <c r="E34" s="293">
        <v>3006</v>
      </c>
      <c r="F34" s="294">
        <v>921</v>
      </c>
      <c r="G34" s="295" t="s">
        <v>280</v>
      </c>
      <c r="H34" s="296">
        <v>6000.561897870171</v>
      </c>
      <c r="I34" s="285"/>
      <c r="J34" s="300">
        <v>886.7102396514161</v>
      </c>
      <c r="K34" s="298">
        <v>858.4070796460177</v>
      </c>
      <c r="L34" s="301">
        <v>672.209026128266</v>
      </c>
      <c r="M34" s="298">
        <v>733.3333333333333</v>
      </c>
      <c r="N34" s="298">
        <v>969.0265486725664</v>
      </c>
      <c r="O34" s="298">
        <v>702.1739130434784</v>
      </c>
      <c r="P34" s="298">
        <v>866.2280701754386</v>
      </c>
      <c r="Q34" s="299">
        <v>984.6827133479212</v>
      </c>
    </row>
    <row r="35" spans="2:17" ht="12">
      <c r="B35" s="302">
        <v>30</v>
      </c>
      <c r="C35" s="291" t="s">
        <v>281</v>
      </c>
      <c r="D35" s="292" t="s">
        <v>239</v>
      </c>
      <c r="E35" s="293">
        <v>3022</v>
      </c>
      <c r="F35" s="294">
        <v>154</v>
      </c>
      <c r="G35" s="295" t="s">
        <v>243</v>
      </c>
      <c r="H35" s="296">
        <v>5988.119155156947</v>
      </c>
      <c r="I35" s="285"/>
      <c r="J35" s="300">
        <v>782.0823244552057</v>
      </c>
      <c r="K35" s="298">
        <v>851.1627906976744</v>
      </c>
      <c r="L35" s="298">
        <v>849.015317286652</v>
      </c>
      <c r="M35" s="298">
        <v>805.7971014492754</v>
      </c>
      <c r="N35" s="298">
        <v>1000</v>
      </c>
      <c r="O35" s="298">
        <v>737.4179431072209</v>
      </c>
      <c r="P35" s="301">
        <v>506.6666666666667</v>
      </c>
      <c r="Q35" s="299">
        <v>962.6436781609195</v>
      </c>
    </row>
    <row r="36" spans="2:17" ht="12">
      <c r="B36" s="302">
        <v>31</v>
      </c>
      <c r="C36" s="291" t="s">
        <v>282</v>
      </c>
      <c r="D36" s="292" t="s">
        <v>239</v>
      </c>
      <c r="E36" s="293">
        <v>3016</v>
      </c>
      <c r="F36" s="294">
        <v>676</v>
      </c>
      <c r="G36" s="295" t="s">
        <v>277</v>
      </c>
      <c r="H36" s="296">
        <v>5813.252729162446</v>
      </c>
      <c r="I36" s="285"/>
      <c r="J36" s="300">
        <v>1000</v>
      </c>
      <c r="K36" s="298">
        <v>719.0265486725664</v>
      </c>
      <c r="L36" s="298">
        <v>751.1210762331838</v>
      </c>
      <c r="M36" s="298">
        <v>809.9547511312218</v>
      </c>
      <c r="N36" s="301">
        <v>655.4809843400448</v>
      </c>
      <c r="O36" s="298">
        <v>980.3921568627451</v>
      </c>
      <c r="P36" s="298">
        <v>700.9063444108762</v>
      </c>
      <c r="Q36" s="299">
        <v>851.8518518518518</v>
      </c>
    </row>
    <row r="37" spans="2:17" ht="12">
      <c r="B37" s="302">
        <v>32</v>
      </c>
      <c r="C37" s="291" t="s">
        <v>283</v>
      </c>
      <c r="D37" s="292" t="s">
        <v>239</v>
      </c>
      <c r="E37" s="293">
        <v>3016</v>
      </c>
      <c r="F37" s="294">
        <v>173</v>
      </c>
      <c r="G37" s="295" t="s">
        <v>284</v>
      </c>
      <c r="H37" s="296">
        <v>5795.611382348926</v>
      </c>
      <c r="I37" s="285"/>
      <c r="J37" s="297">
        <v>501.13378684807253</v>
      </c>
      <c r="K37" s="298">
        <v>753.9149888143177</v>
      </c>
      <c r="L37" s="298">
        <v>714.6067415730337</v>
      </c>
      <c r="M37" s="298">
        <v>839.6436525612472</v>
      </c>
      <c r="N37" s="298">
        <v>834.070796460177</v>
      </c>
      <c r="O37" s="298">
        <v>993.1350114416476</v>
      </c>
      <c r="P37" s="298">
        <v>691.8429003021148</v>
      </c>
      <c r="Q37" s="299">
        <v>968.3972911963883</v>
      </c>
    </row>
    <row r="38" spans="2:17" ht="12">
      <c r="B38" s="302">
        <v>33</v>
      </c>
      <c r="C38" s="291" t="s">
        <v>285</v>
      </c>
      <c r="D38" s="292" t="s">
        <v>239</v>
      </c>
      <c r="E38" s="293">
        <v>3006</v>
      </c>
      <c r="F38" s="294">
        <v>175</v>
      </c>
      <c r="G38" s="295" t="s">
        <v>252</v>
      </c>
      <c r="H38" s="296">
        <v>5794.295209698248</v>
      </c>
      <c r="I38" s="285"/>
      <c r="J38" s="300">
        <v>686.2745098039215</v>
      </c>
      <c r="K38" s="298">
        <v>909.2920353982302</v>
      </c>
      <c r="L38" s="298">
        <v>566.2921348314607</v>
      </c>
      <c r="M38" s="301">
        <v>496.66666666666663</v>
      </c>
      <c r="N38" s="298">
        <v>1000</v>
      </c>
      <c r="O38" s="298">
        <v>938.8235294117648</v>
      </c>
      <c r="P38" s="298">
        <v>755.2870090634442</v>
      </c>
      <c r="Q38" s="299">
        <v>938.3259911894273</v>
      </c>
    </row>
    <row r="39" spans="2:17" ht="12">
      <c r="B39" s="302">
        <v>34</v>
      </c>
      <c r="C39" s="291" t="s">
        <v>286</v>
      </c>
      <c r="D39" s="292" t="s">
        <v>239</v>
      </c>
      <c r="E39" s="293">
        <v>3016</v>
      </c>
      <c r="F39" s="294">
        <v>676</v>
      </c>
      <c r="G39" s="295" t="s">
        <v>277</v>
      </c>
      <c r="H39" s="296">
        <v>5782.460563172636</v>
      </c>
      <c r="I39" s="285"/>
      <c r="J39" s="300">
        <v>666.6666666666666</v>
      </c>
      <c r="K39" s="298">
        <v>767.3913043478261</v>
      </c>
      <c r="L39" s="298">
        <v>946.4285714285714</v>
      </c>
      <c r="M39" s="298">
        <v>982.6086956521739</v>
      </c>
      <c r="N39" s="298">
        <v>949.561403508772</v>
      </c>
      <c r="O39" s="298">
        <v>616.4705882352941</v>
      </c>
      <c r="P39" s="301">
        <v>503.3259423503326</v>
      </c>
      <c r="Q39" s="299">
        <v>853.3333333333334</v>
      </c>
    </row>
    <row r="40" spans="2:17" ht="12">
      <c r="B40" s="302">
        <v>35</v>
      </c>
      <c r="C40" s="291" t="s">
        <v>287</v>
      </c>
      <c r="D40" s="292" t="s">
        <v>239</v>
      </c>
      <c r="E40" s="293">
        <v>3022</v>
      </c>
      <c r="F40" s="294">
        <v>196</v>
      </c>
      <c r="G40" s="295" t="s">
        <v>288</v>
      </c>
      <c r="H40" s="296">
        <v>5766.3615161626385</v>
      </c>
      <c r="I40" s="285"/>
      <c r="J40" s="300">
        <v>954.3010752688173</v>
      </c>
      <c r="K40" s="298">
        <v>565.1162790697674</v>
      </c>
      <c r="L40" s="298">
        <v>791.0112359550562</v>
      </c>
      <c r="M40" s="298">
        <v>753.7091988130564</v>
      </c>
      <c r="N40" s="298">
        <v>812.0805369127518</v>
      </c>
      <c r="O40" s="298">
        <v>912.1212121212121</v>
      </c>
      <c r="P40" s="298">
        <v>978.021978021978</v>
      </c>
      <c r="Q40" s="303">
        <v>343.47826086956525</v>
      </c>
    </row>
    <row r="41" spans="2:17" ht="12">
      <c r="B41" s="302">
        <v>36</v>
      </c>
      <c r="C41" s="291" t="s">
        <v>289</v>
      </c>
      <c r="D41" s="292" t="s">
        <v>239</v>
      </c>
      <c r="E41" s="293">
        <v>3016</v>
      </c>
      <c r="F41" s="294">
        <v>233</v>
      </c>
      <c r="G41" s="295" t="s">
        <v>269</v>
      </c>
      <c r="H41" s="296">
        <v>5684.080379670298</v>
      </c>
      <c r="I41" s="285"/>
      <c r="J41" s="300">
        <v>893.4240362811792</v>
      </c>
      <c r="K41" s="298">
        <v>980.349344978166</v>
      </c>
      <c r="L41" s="298">
        <v>712.5890736342043</v>
      </c>
      <c r="M41" s="298">
        <v>840.958605664488</v>
      </c>
      <c r="N41" s="298">
        <v>708.8888888888889</v>
      </c>
      <c r="O41" s="298">
        <v>679.7385620915032</v>
      </c>
      <c r="P41" s="298">
        <v>868.1318681318681</v>
      </c>
      <c r="Q41" s="303">
        <v>205.8165548098434</v>
      </c>
    </row>
    <row r="42" spans="2:17" ht="12">
      <c r="B42" s="302">
        <v>37</v>
      </c>
      <c r="C42" s="291" t="s">
        <v>290</v>
      </c>
      <c r="D42" s="292" t="s">
        <v>239</v>
      </c>
      <c r="E42" s="293">
        <v>3016</v>
      </c>
      <c r="F42" s="294">
        <v>7</v>
      </c>
      <c r="G42" s="295" t="s">
        <v>291</v>
      </c>
      <c r="H42" s="296">
        <v>5676.160268825342</v>
      </c>
      <c r="I42" s="285"/>
      <c r="J42" s="300">
        <v>799.5642701525054</v>
      </c>
      <c r="K42" s="298">
        <v>897.3684210526316</v>
      </c>
      <c r="L42" s="298">
        <v>802.6905829596412</v>
      </c>
      <c r="M42" s="298">
        <v>721.7391304347826</v>
      </c>
      <c r="N42" s="298">
        <v>673.3333333333334</v>
      </c>
      <c r="O42" s="298">
        <v>846.6819221967963</v>
      </c>
      <c r="P42" s="301">
        <v>651.7857142857143</v>
      </c>
      <c r="Q42" s="299">
        <v>934.7826086956522</v>
      </c>
    </row>
    <row r="43" spans="2:17" ht="12">
      <c r="B43" s="302">
        <v>38</v>
      </c>
      <c r="C43" s="291" t="s">
        <v>292</v>
      </c>
      <c r="D43" s="292" t="s">
        <v>239</v>
      </c>
      <c r="E43" s="293">
        <v>3016</v>
      </c>
      <c r="F43" s="294">
        <v>173</v>
      </c>
      <c r="G43" s="295" t="s">
        <v>248</v>
      </c>
      <c r="H43" s="296">
        <v>5668.841643444107</v>
      </c>
      <c r="I43" s="285"/>
      <c r="J43" s="300">
        <v>984.7494553376906</v>
      </c>
      <c r="K43" s="298">
        <v>954.248366013072</v>
      </c>
      <c r="L43" s="298">
        <v>826.4462809917355</v>
      </c>
      <c r="M43" s="298">
        <v>966.6666666666666</v>
      </c>
      <c r="N43" s="298">
        <v>600</v>
      </c>
      <c r="O43" s="301">
        <v>366.0130718954248</v>
      </c>
      <c r="P43" s="298">
        <v>424.83660130718954</v>
      </c>
      <c r="Q43" s="299">
        <v>911.8942731277533</v>
      </c>
    </row>
    <row r="44" spans="2:17" ht="12">
      <c r="B44" s="302">
        <v>39</v>
      </c>
      <c r="C44" s="291" t="s">
        <v>293</v>
      </c>
      <c r="D44" s="292" t="s">
        <v>239</v>
      </c>
      <c r="E44" s="293">
        <v>3022</v>
      </c>
      <c r="F44" s="294">
        <v>154</v>
      </c>
      <c r="G44" s="295" t="s">
        <v>243</v>
      </c>
      <c r="H44" s="296">
        <v>5540.105496770301</v>
      </c>
      <c r="I44" s="285"/>
      <c r="J44" s="300">
        <v>969.3654266958424</v>
      </c>
      <c r="K44" s="298">
        <v>536.9127516778524</v>
      </c>
      <c r="L44" s="301">
        <v>503.56294536817103</v>
      </c>
      <c r="M44" s="298">
        <v>1000</v>
      </c>
      <c r="N44" s="298">
        <v>603.1331592689295</v>
      </c>
      <c r="O44" s="298">
        <v>669.5842450765864</v>
      </c>
      <c r="P44" s="298">
        <v>837.3626373626374</v>
      </c>
      <c r="Q44" s="299">
        <v>923.7472766884531</v>
      </c>
    </row>
    <row r="45" spans="2:17" ht="12">
      <c r="B45" s="302">
        <v>40</v>
      </c>
      <c r="C45" s="291" t="s">
        <v>294</v>
      </c>
      <c r="D45" s="292" t="s">
        <v>239</v>
      </c>
      <c r="E45" s="293">
        <v>3006</v>
      </c>
      <c r="F45" s="294">
        <v>102</v>
      </c>
      <c r="G45" s="295" t="s">
        <v>295</v>
      </c>
      <c r="H45" s="296">
        <v>5388.992652026736</v>
      </c>
      <c r="I45" s="285"/>
      <c r="J45" s="300">
        <v>947.7124183006536</v>
      </c>
      <c r="K45" s="298">
        <v>886.7102396514161</v>
      </c>
      <c r="L45" s="298">
        <v>765.2173913043479</v>
      </c>
      <c r="M45" s="301">
        <v>527.2331154684096</v>
      </c>
      <c r="N45" s="298">
        <v>604.9661399548532</v>
      </c>
      <c r="O45" s="298">
        <v>769.6969696969696</v>
      </c>
      <c r="P45" s="298">
        <v>685.8006042296072</v>
      </c>
      <c r="Q45" s="299">
        <v>728.8888888888889</v>
      </c>
    </row>
    <row r="46" spans="2:17" ht="12">
      <c r="B46" s="302">
        <v>41</v>
      </c>
      <c r="C46" s="291" t="s">
        <v>296</v>
      </c>
      <c r="D46" s="292" t="s">
        <v>239</v>
      </c>
      <c r="E46" s="293">
        <v>3022</v>
      </c>
      <c r="F46" s="294">
        <v>154</v>
      </c>
      <c r="G46" s="295" t="s">
        <v>243</v>
      </c>
      <c r="H46" s="296">
        <v>5384.623552998045</v>
      </c>
      <c r="I46" s="304"/>
      <c r="J46" s="300">
        <v>809.1397849462365</v>
      </c>
      <c r="K46" s="298">
        <v>831.4350797266515</v>
      </c>
      <c r="L46" s="298">
        <v>744.2922374429224</v>
      </c>
      <c r="M46" s="298">
        <v>610.0217864923748</v>
      </c>
      <c r="N46" s="298">
        <v>589.1304347826087</v>
      </c>
      <c r="O46" s="298">
        <v>1000</v>
      </c>
      <c r="P46" s="298">
        <v>800.6042296072508</v>
      </c>
      <c r="Q46" s="303">
        <v>251.11111111111111</v>
      </c>
    </row>
    <row r="47" spans="2:17" ht="12">
      <c r="B47" s="302">
        <v>42</v>
      </c>
      <c r="C47" s="291" t="s">
        <v>297</v>
      </c>
      <c r="D47" s="292" t="s">
        <v>239</v>
      </c>
      <c r="E47" s="293">
        <v>3014</v>
      </c>
      <c r="F47" s="294">
        <v>837</v>
      </c>
      <c r="G47" s="295" t="s">
        <v>298</v>
      </c>
      <c r="H47" s="296">
        <v>5352.46428930408</v>
      </c>
      <c r="I47" s="304"/>
      <c r="J47" s="300">
        <v>628.0193236714975</v>
      </c>
      <c r="K47" s="298">
        <v>767.6537585421412</v>
      </c>
      <c r="L47" s="298">
        <v>579.8687089715536</v>
      </c>
      <c r="M47" s="298">
        <v>703.3333333333334</v>
      </c>
      <c r="N47" s="301">
        <v>444.6902654867257</v>
      </c>
      <c r="O47" s="298">
        <v>802.1978021978023</v>
      </c>
      <c r="P47" s="298">
        <v>997.8021978021978</v>
      </c>
      <c r="Q47" s="299">
        <v>873.5891647855531</v>
      </c>
    </row>
    <row r="48" spans="2:17" ht="12">
      <c r="B48" s="302">
        <v>43</v>
      </c>
      <c r="C48" s="291" t="s">
        <v>299</v>
      </c>
      <c r="D48" s="292" t="s">
        <v>239</v>
      </c>
      <c r="E48" s="293">
        <v>3006</v>
      </c>
      <c r="F48" s="294">
        <v>175</v>
      </c>
      <c r="G48" s="295" t="s">
        <v>252</v>
      </c>
      <c r="H48" s="296">
        <v>5256.453914818369</v>
      </c>
      <c r="I48" s="304"/>
      <c r="J48" s="300">
        <v>396.8253968253968</v>
      </c>
      <c r="K48" s="298">
        <v>928.2608695652174</v>
      </c>
      <c r="L48" s="298">
        <v>805.9360730593608</v>
      </c>
      <c r="M48" s="301">
        <v>0</v>
      </c>
      <c r="N48" s="298">
        <v>632.0541760722348</v>
      </c>
      <c r="O48" s="298">
        <v>782.608695652174</v>
      </c>
      <c r="P48" s="298">
        <v>825.8928571428571</v>
      </c>
      <c r="Q48" s="299">
        <v>884.8758465011288</v>
      </c>
    </row>
    <row r="49" spans="2:17" ht="12">
      <c r="B49" s="302">
        <v>44</v>
      </c>
      <c r="C49" s="291" t="s">
        <v>300</v>
      </c>
      <c r="D49" s="292" t="s">
        <v>239</v>
      </c>
      <c r="E49" s="293">
        <v>3017</v>
      </c>
      <c r="F49" s="294">
        <v>262</v>
      </c>
      <c r="G49" s="295" t="s">
        <v>301</v>
      </c>
      <c r="H49" s="296">
        <v>5253.197256610632</v>
      </c>
      <c r="I49" s="304"/>
      <c r="J49" s="300">
        <v>958.6056644880174</v>
      </c>
      <c r="K49" s="298">
        <v>587.3362445414847</v>
      </c>
      <c r="L49" s="301">
        <v>552.1739130434783</v>
      </c>
      <c r="M49" s="298">
        <v>746.1024498886413</v>
      </c>
      <c r="N49" s="298">
        <v>727.069351230425</v>
      </c>
      <c r="O49" s="298">
        <v>891.7647058823529</v>
      </c>
      <c r="P49" s="298">
        <v>746.6666666666667</v>
      </c>
      <c r="Q49" s="299">
        <v>595.6521739130435</v>
      </c>
    </row>
    <row r="50" spans="2:17" ht="12">
      <c r="B50" s="305">
        <v>45</v>
      </c>
      <c r="C50" s="291" t="s">
        <v>302</v>
      </c>
      <c r="D50" s="292" t="s">
        <v>239</v>
      </c>
      <c r="E50" s="293">
        <v>3006</v>
      </c>
      <c r="F50" s="294">
        <v>102</v>
      </c>
      <c r="G50" s="295" t="s">
        <v>254</v>
      </c>
      <c r="H50" s="296">
        <v>5164.9266920993205</v>
      </c>
      <c r="I50" s="304"/>
      <c r="J50" s="297">
        <v>357.7981651376147</v>
      </c>
      <c r="K50" s="298">
        <v>575.2212389380531</v>
      </c>
      <c r="L50" s="298">
        <v>1000</v>
      </c>
      <c r="M50" s="298">
        <v>546.8409586056645</v>
      </c>
      <c r="N50" s="298">
        <v>728.0701754385965</v>
      </c>
      <c r="O50" s="298">
        <v>806.5934065934066</v>
      </c>
      <c r="P50" s="298">
        <v>620.5357142857143</v>
      </c>
      <c r="Q50" s="299">
        <v>887.6651982378855</v>
      </c>
    </row>
    <row r="51" spans="2:17" ht="12">
      <c r="B51" s="305">
        <v>46</v>
      </c>
      <c r="C51" s="291" t="s">
        <v>303</v>
      </c>
      <c r="D51" s="292" t="s">
        <v>261</v>
      </c>
      <c r="E51" s="293">
        <v>3014</v>
      </c>
      <c r="F51" s="294">
        <v>837</v>
      </c>
      <c r="G51" s="295" t="s">
        <v>298</v>
      </c>
      <c r="H51" s="296">
        <v>4980.533334084159</v>
      </c>
      <c r="I51" s="304"/>
      <c r="J51" s="297">
        <v>498.4709480122324</v>
      </c>
      <c r="K51" s="298">
        <v>569.1609977324264</v>
      </c>
      <c r="L51" s="298">
        <v>667.458432304038</v>
      </c>
      <c r="M51" s="298">
        <v>602.3738872403561</v>
      </c>
      <c r="N51" s="298">
        <v>875.3315649867374</v>
      </c>
      <c r="O51" s="298">
        <v>568.8888888888889</v>
      </c>
      <c r="P51" s="298">
        <v>703.9274924471299</v>
      </c>
      <c r="Q51" s="299">
        <v>993.3920704845815</v>
      </c>
    </row>
    <row r="52" spans="2:17" ht="12">
      <c r="B52" s="305">
        <v>47</v>
      </c>
      <c r="C52" s="291" t="s">
        <v>304</v>
      </c>
      <c r="D52" s="292" t="s">
        <v>239</v>
      </c>
      <c r="E52" s="293">
        <v>3006</v>
      </c>
      <c r="F52" s="294">
        <v>921</v>
      </c>
      <c r="G52" s="295" t="s">
        <v>280</v>
      </c>
      <c r="H52" s="296">
        <v>4947.113757314775</v>
      </c>
      <c r="I52" s="304"/>
      <c r="J52" s="300">
        <v>584.2450765864332</v>
      </c>
      <c r="K52" s="301">
        <v>506.52173913043475</v>
      </c>
      <c r="L52" s="298">
        <v>877.4193548387098</v>
      </c>
      <c r="M52" s="298">
        <v>672.972972972973</v>
      </c>
      <c r="N52" s="298">
        <v>628.6472148541114</v>
      </c>
      <c r="O52" s="298">
        <v>517.162471395881</v>
      </c>
      <c r="P52" s="298">
        <v>1000</v>
      </c>
      <c r="Q52" s="299">
        <v>666.6666666666666</v>
      </c>
    </row>
    <row r="53" spans="2:17" ht="12">
      <c r="B53" s="305">
        <v>48</v>
      </c>
      <c r="C53" s="291" t="s">
        <v>305</v>
      </c>
      <c r="D53" s="292" t="s">
        <v>239</v>
      </c>
      <c r="E53" s="293">
        <v>3022</v>
      </c>
      <c r="F53" s="294">
        <v>37</v>
      </c>
      <c r="G53" s="295" t="s">
        <v>306</v>
      </c>
      <c r="H53" s="296">
        <v>4870.402611775079</v>
      </c>
      <c r="I53" s="304"/>
      <c r="J53" s="297">
        <v>0</v>
      </c>
      <c r="K53" s="298">
        <v>554.5851528384279</v>
      </c>
      <c r="L53" s="298">
        <v>438.0165289256198</v>
      </c>
      <c r="M53" s="298">
        <v>483.7837837837838</v>
      </c>
      <c r="N53" s="298">
        <v>903.0837004405287</v>
      </c>
      <c r="O53" s="298">
        <v>626.3736263736264</v>
      </c>
      <c r="P53" s="298">
        <v>1000</v>
      </c>
      <c r="Q53" s="299">
        <v>864.5598194130926</v>
      </c>
    </row>
    <row r="54" spans="2:17" ht="12">
      <c r="B54" s="305">
        <v>49</v>
      </c>
      <c r="C54" s="291" t="s">
        <v>307</v>
      </c>
      <c r="D54" s="292" t="s">
        <v>239</v>
      </c>
      <c r="E54" s="293">
        <v>3022</v>
      </c>
      <c r="F54" s="294">
        <v>196</v>
      </c>
      <c r="G54" s="295" t="s">
        <v>288</v>
      </c>
      <c r="H54" s="296">
        <v>4472.612018132036</v>
      </c>
      <c r="I54" s="304"/>
      <c r="J54" s="297">
        <v>299.6941896024465</v>
      </c>
      <c r="K54" s="298">
        <v>456.33187772925766</v>
      </c>
      <c r="L54" s="298">
        <v>801.3392857142857</v>
      </c>
      <c r="M54" s="298">
        <v>473.3333333333333</v>
      </c>
      <c r="N54" s="298">
        <v>812.6410835214447</v>
      </c>
      <c r="O54" s="298">
        <v>610.9839816933638</v>
      </c>
      <c r="P54" s="298">
        <v>567.9824561403509</v>
      </c>
      <c r="Q54" s="299">
        <v>750</v>
      </c>
    </row>
    <row r="55" spans="2:17" ht="12">
      <c r="B55" s="305">
        <v>50</v>
      </c>
      <c r="C55" s="291" t="s">
        <v>308</v>
      </c>
      <c r="D55" s="292" t="s">
        <v>239</v>
      </c>
      <c r="E55" s="293">
        <v>3022</v>
      </c>
      <c r="F55" s="294">
        <v>196</v>
      </c>
      <c r="G55" s="295" t="s">
        <v>288</v>
      </c>
      <c r="H55" s="296">
        <v>4421.890989683564</v>
      </c>
      <c r="I55" s="304"/>
      <c r="J55" s="300">
        <v>834.4226579520697</v>
      </c>
      <c r="K55" s="298">
        <v>923.6842105263157</v>
      </c>
      <c r="L55" s="298">
        <v>490.8675799086758</v>
      </c>
      <c r="M55" s="298">
        <v>524.0174672489082</v>
      </c>
      <c r="N55" s="298">
        <v>616.2280701754386</v>
      </c>
      <c r="O55" s="298">
        <v>739.6061269146609</v>
      </c>
      <c r="P55" s="301">
        <v>277.94561933534743</v>
      </c>
      <c r="Q55" s="299">
        <v>293.0648769574944</v>
      </c>
    </row>
    <row r="56" spans="2:17" ht="12">
      <c r="B56" s="305">
        <v>51</v>
      </c>
      <c r="C56" s="291" t="s">
        <v>309</v>
      </c>
      <c r="D56" s="292" t="s">
        <v>239</v>
      </c>
      <c r="E56" s="293">
        <v>3022</v>
      </c>
      <c r="F56" s="294">
        <v>37</v>
      </c>
      <c r="G56" s="295" t="s">
        <v>264</v>
      </c>
      <c r="H56" s="296">
        <v>4338.3631105514905</v>
      </c>
      <c r="I56" s="304"/>
      <c r="J56" s="300">
        <v>483.66013071895424</v>
      </c>
      <c r="K56" s="298">
        <v>809.3023255813954</v>
      </c>
      <c r="L56" s="298">
        <v>603.1390134529148</v>
      </c>
      <c r="M56" s="298">
        <v>0</v>
      </c>
      <c r="N56" s="301">
        <v>0</v>
      </c>
      <c r="O56" s="298">
        <v>460</v>
      </c>
      <c r="P56" s="298">
        <v>982.2616407982262</v>
      </c>
      <c r="Q56" s="299">
        <v>1000</v>
      </c>
    </row>
    <row r="57" spans="2:17" ht="12">
      <c r="B57" s="305">
        <v>52</v>
      </c>
      <c r="C57" s="291" t="s">
        <v>310</v>
      </c>
      <c r="D57" s="292" t="s">
        <v>261</v>
      </c>
      <c r="E57" s="293">
        <v>3022</v>
      </c>
      <c r="F57" s="294">
        <v>154</v>
      </c>
      <c r="G57" s="295" t="s">
        <v>243</v>
      </c>
      <c r="H57" s="296">
        <v>4311.597872188491</v>
      </c>
      <c r="I57" s="304"/>
      <c r="J57" s="300">
        <v>558.0865603644647</v>
      </c>
      <c r="K57" s="298">
        <v>671.0526315789474</v>
      </c>
      <c r="L57" s="298">
        <v>615.702479338843</v>
      </c>
      <c r="M57" s="298">
        <v>394.2093541202673</v>
      </c>
      <c r="N57" s="298">
        <v>920.9932279909706</v>
      </c>
      <c r="O57" s="301">
        <v>393.3333333333333</v>
      </c>
      <c r="P57" s="298">
        <v>591.2087912087912</v>
      </c>
      <c r="Q57" s="299">
        <v>560.3448275862069</v>
      </c>
    </row>
    <row r="58" spans="2:17" ht="12">
      <c r="B58" s="305">
        <v>53</v>
      </c>
      <c r="C58" s="291" t="s">
        <v>311</v>
      </c>
      <c r="D58" s="292" t="s">
        <v>98</v>
      </c>
      <c r="E58" s="293">
        <v>3006</v>
      </c>
      <c r="F58" s="294">
        <v>175</v>
      </c>
      <c r="G58" s="295" t="s">
        <v>252</v>
      </c>
      <c r="H58" s="296">
        <v>4121.8023539387705</v>
      </c>
      <c r="I58" s="304"/>
      <c r="J58" s="300">
        <v>571.8654434250765</v>
      </c>
      <c r="K58" s="298">
        <v>447.82608695652175</v>
      </c>
      <c r="L58" s="298">
        <v>551.5695067264575</v>
      </c>
      <c r="M58" s="298">
        <v>504.36681222707426</v>
      </c>
      <c r="N58" s="301">
        <v>396.01769911504425</v>
      </c>
      <c r="O58" s="298">
        <v>824.2424242424242</v>
      </c>
      <c r="P58" s="298">
        <v>558.9123867069486</v>
      </c>
      <c r="Q58" s="299">
        <v>663.0196936542669</v>
      </c>
    </row>
    <row r="59" spans="2:17" ht="12">
      <c r="B59" s="305">
        <v>54</v>
      </c>
      <c r="C59" s="291" t="s">
        <v>312</v>
      </c>
      <c r="D59" s="292" t="s">
        <v>98</v>
      </c>
      <c r="E59" s="293">
        <v>3006</v>
      </c>
      <c r="F59" s="294">
        <v>102</v>
      </c>
      <c r="G59" s="295" t="s">
        <v>254</v>
      </c>
      <c r="H59" s="296">
        <v>3551.0318761630015</v>
      </c>
      <c r="I59" s="304"/>
      <c r="J59" s="300">
        <v>326.53061224489795</v>
      </c>
      <c r="K59" s="298">
        <v>758.8495575221239</v>
      </c>
      <c r="L59" s="298">
        <v>0</v>
      </c>
      <c r="M59" s="301">
        <v>0</v>
      </c>
      <c r="N59" s="298">
        <v>619.5652173913044</v>
      </c>
      <c r="O59" s="298">
        <v>875.7575757575758</v>
      </c>
      <c r="P59" s="298">
        <v>276.8166089965398</v>
      </c>
      <c r="Q59" s="299">
        <v>693.5123042505593</v>
      </c>
    </row>
    <row r="60" spans="2:17" ht="12">
      <c r="B60" s="305">
        <v>55</v>
      </c>
      <c r="C60" s="291" t="s">
        <v>313</v>
      </c>
      <c r="D60" s="292" t="s">
        <v>239</v>
      </c>
      <c r="E60" s="293">
        <v>3022</v>
      </c>
      <c r="F60" s="294">
        <v>196</v>
      </c>
      <c r="G60" s="295" t="s">
        <v>288</v>
      </c>
      <c r="H60" s="296">
        <v>2845.720139632325</v>
      </c>
      <c r="I60" s="304"/>
      <c r="J60" s="300">
        <v>301.96936542669584</v>
      </c>
      <c r="K60" s="298">
        <v>355.2631578947368</v>
      </c>
      <c r="L60" s="298">
        <v>399.55357142857144</v>
      </c>
      <c r="M60" s="298">
        <v>294.64285714285717</v>
      </c>
      <c r="N60" s="301">
        <v>267.69911504424783</v>
      </c>
      <c r="O60" s="298">
        <v>666.6666666666666</v>
      </c>
      <c r="P60" s="298">
        <v>382.22222222222223</v>
      </c>
      <c r="Q60" s="299">
        <v>445.4022988505747</v>
      </c>
    </row>
    <row r="61" spans="2:17" ht="12">
      <c r="B61" s="305">
        <v>56</v>
      </c>
      <c r="C61" s="291" t="s">
        <v>314</v>
      </c>
      <c r="D61" s="292" t="s">
        <v>239</v>
      </c>
      <c r="E61" s="293">
        <v>3014</v>
      </c>
      <c r="F61" s="294">
        <v>837</v>
      </c>
      <c r="G61" s="295" t="s">
        <v>298</v>
      </c>
      <c r="H61" s="296">
        <v>2820.2980542892815</v>
      </c>
      <c r="I61" s="304"/>
      <c r="J61" s="300">
        <v>373.65591397849465</v>
      </c>
      <c r="K61" s="298">
        <v>545.8612975391499</v>
      </c>
      <c r="L61" s="298">
        <v>367.741935483871</v>
      </c>
      <c r="M61" s="298">
        <v>519.650655021834</v>
      </c>
      <c r="N61" s="298">
        <v>492.0993227990971</v>
      </c>
      <c r="O61" s="298">
        <v>424.83660130718954</v>
      </c>
      <c r="P61" s="298">
        <v>596.4523281596452</v>
      </c>
      <c r="Q61" s="303">
        <v>295.97701149425285</v>
      </c>
    </row>
    <row r="62" spans="2:17" ht="12">
      <c r="B62" s="305">
        <v>57</v>
      </c>
      <c r="C62" s="291" t="s">
        <v>315</v>
      </c>
      <c r="D62" s="292" t="s">
        <v>239</v>
      </c>
      <c r="E62" s="293">
        <v>3006</v>
      </c>
      <c r="F62" s="294">
        <v>921</v>
      </c>
      <c r="G62" s="295" t="s">
        <v>280</v>
      </c>
      <c r="H62" s="296">
        <v>2670.4270253529303</v>
      </c>
      <c r="I62" s="304"/>
      <c r="J62" s="300">
        <v>381.72043010752685</v>
      </c>
      <c r="K62" s="298">
        <v>1000</v>
      </c>
      <c r="L62" s="298">
        <v>892.7789934354486</v>
      </c>
      <c r="M62" s="298">
        <v>395.92760180995475</v>
      </c>
      <c r="N62" s="298">
        <v>0</v>
      </c>
      <c r="O62" s="298">
        <v>0</v>
      </c>
      <c r="P62" s="298">
        <v>0</v>
      </c>
      <c r="Q62" s="303">
        <v>0</v>
      </c>
    </row>
    <row r="63" spans="2:17" ht="12">
      <c r="B63" s="305">
        <v>58</v>
      </c>
      <c r="C63" s="291" t="s">
        <v>316</v>
      </c>
      <c r="D63" s="292" t="s">
        <v>239</v>
      </c>
      <c r="E63" s="293">
        <v>3017</v>
      </c>
      <c r="F63" s="294">
        <v>262</v>
      </c>
      <c r="G63" s="295" t="s">
        <v>317</v>
      </c>
      <c r="H63" s="296">
        <v>656.4551422319474</v>
      </c>
      <c r="I63" s="304"/>
      <c r="J63" s="300">
        <v>656.4551422319474</v>
      </c>
      <c r="K63" s="298">
        <v>0</v>
      </c>
      <c r="L63" s="298">
        <v>0</v>
      </c>
      <c r="M63" s="298">
        <v>0</v>
      </c>
      <c r="N63" s="298">
        <v>0</v>
      </c>
      <c r="O63" s="298">
        <v>0</v>
      </c>
      <c r="P63" s="298">
        <v>0</v>
      </c>
      <c r="Q63" s="303">
        <v>0</v>
      </c>
    </row>
    <row r="64" spans="2:17" ht="12.75" thickBot="1">
      <c r="B64" s="306" t="s">
        <v>318</v>
      </c>
      <c r="C64" s="307" t="s">
        <v>319</v>
      </c>
      <c r="D64" s="308" t="s">
        <v>239</v>
      </c>
      <c r="E64" s="309">
        <v>3006</v>
      </c>
      <c r="F64" s="310">
        <v>882</v>
      </c>
      <c r="G64" s="311" t="s">
        <v>240</v>
      </c>
      <c r="H64" s="312"/>
      <c r="I64" s="304"/>
      <c r="J64" s="313" t="s">
        <v>239</v>
      </c>
      <c r="K64" s="314" t="s">
        <v>239</v>
      </c>
      <c r="L64" s="314" t="s">
        <v>239</v>
      </c>
      <c r="M64" s="314" t="s">
        <v>239</v>
      </c>
      <c r="N64" s="314" t="s">
        <v>239</v>
      </c>
      <c r="O64" s="314" t="s">
        <v>239</v>
      </c>
      <c r="P64" s="314" t="s">
        <v>239</v>
      </c>
      <c r="Q64" s="315" t="s">
        <v>239</v>
      </c>
    </row>
    <row r="67" ht="18" thickBot="1">
      <c r="B67" s="270" t="s">
        <v>320</v>
      </c>
    </row>
    <row r="68" spans="2:17" ht="13.5" thickBot="1">
      <c r="B68" s="271" t="s">
        <v>3</v>
      </c>
      <c r="C68" s="272" t="s">
        <v>113</v>
      </c>
      <c r="D68" s="273" t="s">
        <v>231</v>
      </c>
      <c r="E68" s="274" t="s">
        <v>115</v>
      </c>
      <c r="F68" s="274" t="s">
        <v>7</v>
      </c>
      <c r="G68" s="316" t="s">
        <v>8</v>
      </c>
      <c r="H68" s="275" t="s">
        <v>116</v>
      </c>
      <c r="J68" s="276" t="s">
        <v>321</v>
      </c>
      <c r="K68" s="277" t="s">
        <v>117</v>
      </c>
      <c r="L68" s="277" t="s">
        <v>322</v>
      </c>
      <c r="M68" s="277" t="s">
        <v>119</v>
      </c>
      <c r="N68" s="277" t="s">
        <v>234</v>
      </c>
      <c r="O68" s="277" t="s">
        <v>235</v>
      </c>
      <c r="P68" s="277" t="s">
        <v>236</v>
      </c>
      <c r="Q68" s="277" t="s">
        <v>237</v>
      </c>
    </row>
    <row r="69" spans="2:17" ht="12">
      <c r="B69" s="290">
        <v>1</v>
      </c>
      <c r="C69" s="291" t="s">
        <v>260</v>
      </c>
      <c r="D69" s="292" t="s">
        <v>261</v>
      </c>
      <c r="E69" s="317">
        <v>3022</v>
      </c>
      <c r="F69" s="294">
        <v>154</v>
      </c>
      <c r="G69" s="318" t="s">
        <v>243</v>
      </c>
      <c r="H69" s="319">
        <v>6516.473986898843</v>
      </c>
      <c r="I69" s="320"/>
      <c r="J69" s="300">
        <v>771.2418300653595</v>
      </c>
      <c r="K69" s="301">
        <v>655.0218340611353</v>
      </c>
      <c r="L69" s="298">
        <v>916.1290322580645</v>
      </c>
      <c r="M69" s="298">
        <v>875.3709198813057</v>
      </c>
      <c r="N69" s="298">
        <v>964.6017699115043</v>
      </c>
      <c r="O69" s="298">
        <v>989.1304347826086</v>
      </c>
      <c r="P69" s="298">
        <v>1000</v>
      </c>
      <c r="Q69" s="299">
        <v>1000</v>
      </c>
    </row>
    <row r="70" spans="2:17" ht="12">
      <c r="B70" s="290">
        <v>2</v>
      </c>
      <c r="C70" s="291" t="s">
        <v>323</v>
      </c>
      <c r="D70" s="292" t="s">
        <v>26</v>
      </c>
      <c r="E70" s="317">
        <v>3017</v>
      </c>
      <c r="F70" s="294">
        <v>114</v>
      </c>
      <c r="G70" s="318" t="s">
        <v>324</v>
      </c>
      <c r="H70" s="319">
        <v>6142.96</v>
      </c>
      <c r="I70" s="320"/>
      <c r="J70" s="297">
        <v>620.77</v>
      </c>
      <c r="K70" s="298">
        <v>961.97</v>
      </c>
      <c r="L70" s="298">
        <v>968.61</v>
      </c>
      <c r="M70" s="298">
        <v>718.75</v>
      </c>
      <c r="N70" s="298">
        <v>859.42</v>
      </c>
      <c r="O70" s="298">
        <v>913.04</v>
      </c>
      <c r="P70" s="298">
        <v>740.74</v>
      </c>
      <c r="Q70" s="299">
        <v>980.43</v>
      </c>
    </row>
    <row r="71" spans="2:17" ht="12">
      <c r="B71" s="290">
        <v>3</v>
      </c>
      <c r="C71" s="291" t="s">
        <v>270</v>
      </c>
      <c r="D71" s="292" t="s">
        <v>98</v>
      </c>
      <c r="E71" s="317">
        <v>3022</v>
      </c>
      <c r="F71" s="294">
        <v>154</v>
      </c>
      <c r="G71" s="318" t="s">
        <v>243</v>
      </c>
      <c r="H71" s="319">
        <v>6247.12418683036</v>
      </c>
      <c r="I71" s="320"/>
      <c r="J71" s="300">
        <v>954.6485260770975</v>
      </c>
      <c r="K71" s="298">
        <v>958.1395348837209</v>
      </c>
      <c r="L71" s="298">
        <v>750</v>
      </c>
      <c r="M71" s="301">
        <v>493.44978165938863</v>
      </c>
      <c r="N71" s="298">
        <v>639.2572944297083</v>
      </c>
      <c r="O71" s="298">
        <v>1000</v>
      </c>
      <c r="P71" s="298">
        <v>967.1052631578947</v>
      </c>
      <c r="Q71" s="299">
        <v>977.9735682819384</v>
      </c>
    </row>
    <row r="72" spans="2:17" ht="12">
      <c r="B72" s="302">
        <v>4</v>
      </c>
      <c r="C72" s="291" t="s">
        <v>278</v>
      </c>
      <c r="D72" s="292" t="s">
        <v>261</v>
      </c>
      <c r="E72" s="317">
        <v>3006</v>
      </c>
      <c r="F72" s="294">
        <v>102</v>
      </c>
      <c r="G72" s="318" t="s">
        <v>254</v>
      </c>
      <c r="H72" s="319">
        <v>6046.057759810572</v>
      </c>
      <c r="I72" s="320"/>
      <c r="J72" s="300">
        <v>1000</v>
      </c>
      <c r="K72" s="298">
        <v>969.5652173913043</v>
      </c>
      <c r="L72" s="301">
        <v>563.0434782608695</v>
      </c>
      <c r="M72" s="298">
        <v>676.3392857142857</v>
      </c>
      <c r="N72" s="298">
        <v>704.4444444444445</v>
      </c>
      <c r="O72" s="298">
        <v>724.4444444444445</v>
      </c>
      <c r="P72" s="298">
        <v>1000</v>
      </c>
      <c r="Q72" s="299">
        <v>971.264367816092</v>
      </c>
    </row>
    <row r="73" spans="2:17" ht="12">
      <c r="B73" s="302">
        <v>5</v>
      </c>
      <c r="C73" s="291" t="s">
        <v>303</v>
      </c>
      <c r="D73" s="292" t="s">
        <v>261</v>
      </c>
      <c r="E73" s="317">
        <v>3014</v>
      </c>
      <c r="F73" s="294">
        <v>837</v>
      </c>
      <c r="G73" s="318" t="s">
        <v>298</v>
      </c>
      <c r="H73" s="319">
        <v>4980.533334084159</v>
      </c>
      <c r="I73" s="320"/>
      <c r="J73" s="297">
        <v>498.4709480122324</v>
      </c>
      <c r="K73" s="298">
        <v>569.1609977324264</v>
      </c>
      <c r="L73" s="298">
        <v>667.458432304038</v>
      </c>
      <c r="M73" s="298">
        <v>602.3738872403561</v>
      </c>
      <c r="N73" s="298">
        <v>875.3315649867374</v>
      </c>
      <c r="O73" s="298">
        <v>568.8888888888889</v>
      </c>
      <c r="P73" s="298">
        <v>703.9274924471299</v>
      </c>
      <c r="Q73" s="299">
        <v>993.3920704845815</v>
      </c>
    </row>
    <row r="74" spans="2:17" ht="12">
      <c r="B74" s="302">
        <v>6</v>
      </c>
      <c r="C74" s="291" t="s">
        <v>310</v>
      </c>
      <c r="D74" s="292" t="s">
        <v>261</v>
      </c>
      <c r="E74" s="317">
        <v>3022</v>
      </c>
      <c r="F74" s="294">
        <v>154</v>
      </c>
      <c r="G74" s="318" t="s">
        <v>243</v>
      </c>
      <c r="H74" s="319">
        <v>4311.597872188491</v>
      </c>
      <c r="I74" s="320"/>
      <c r="J74" s="300">
        <v>558.0865603644647</v>
      </c>
      <c r="K74" s="298">
        <v>671.0526315789474</v>
      </c>
      <c r="L74" s="298">
        <v>615.702479338843</v>
      </c>
      <c r="M74" s="298">
        <v>394.2093541202673</v>
      </c>
      <c r="N74" s="298">
        <v>920.9932279909706</v>
      </c>
      <c r="O74" s="301">
        <v>393.3333333333333</v>
      </c>
      <c r="P74" s="298">
        <v>591.2087912087912</v>
      </c>
      <c r="Q74" s="299">
        <v>560.3448275862069</v>
      </c>
    </row>
    <row r="75" spans="2:17" ht="12">
      <c r="B75" s="302">
        <v>7</v>
      </c>
      <c r="C75" s="291" t="s">
        <v>311</v>
      </c>
      <c r="D75" s="292" t="s">
        <v>98</v>
      </c>
      <c r="E75" s="317">
        <v>3006</v>
      </c>
      <c r="F75" s="294">
        <v>175</v>
      </c>
      <c r="G75" s="318" t="s">
        <v>252</v>
      </c>
      <c r="H75" s="319">
        <v>4121.8023539387705</v>
      </c>
      <c r="I75" s="320"/>
      <c r="J75" s="300">
        <v>571.8654434250765</v>
      </c>
      <c r="K75" s="298">
        <v>447.82608695652175</v>
      </c>
      <c r="L75" s="298">
        <v>551.5695067264575</v>
      </c>
      <c r="M75" s="298">
        <v>504.36681222707426</v>
      </c>
      <c r="N75" s="301">
        <v>396.01769911504425</v>
      </c>
      <c r="O75" s="298">
        <v>824.2424242424242</v>
      </c>
      <c r="P75" s="298">
        <v>558.9123867069486</v>
      </c>
      <c r="Q75" s="299">
        <v>663.0196936542669</v>
      </c>
    </row>
    <row r="76" spans="2:17" ht="12.75" thickBot="1">
      <c r="B76" s="321">
        <v>8</v>
      </c>
      <c r="C76" s="307" t="s">
        <v>312</v>
      </c>
      <c r="D76" s="308" t="s">
        <v>98</v>
      </c>
      <c r="E76" s="322">
        <v>3006</v>
      </c>
      <c r="F76" s="310">
        <v>102</v>
      </c>
      <c r="G76" s="323" t="s">
        <v>254</v>
      </c>
      <c r="H76" s="324">
        <v>3551.0318761630015</v>
      </c>
      <c r="I76" s="320"/>
      <c r="J76" s="325">
        <v>326.53061224489795</v>
      </c>
      <c r="K76" s="326">
        <v>758.8495575221239</v>
      </c>
      <c r="L76" s="326">
        <v>0</v>
      </c>
      <c r="M76" s="327">
        <v>0</v>
      </c>
      <c r="N76" s="326">
        <v>619.5652173913044</v>
      </c>
      <c r="O76" s="326">
        <v>875.7575757575758</v>
      </c>
      <c r="P76" s="326">
        <v>276.8166089965398</v>
      </c>
      <c r="Q76" s="328">
        <v>693.5123042505593</v>
      </c>
    </row>
  </sheetData>
  <sheetProtection/>
  <mergeCells count="2">
    <mergeCell ref="B1:Q1"/>
    <mergeCell ref="B2:Q2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68"/>
  <sheetViews>
    <sheetView showGridLines="0" workbookViewId="0" topLeftCell="A1">
      <selection activeCell="B1" sqref="B1:P1"/>
    </sheetView>
  </sheetViews>
  <sheetFormatPr defaultColWidth="11.57421875" defaultRowHeight="12.75"/>
  <cols>
    <col min="1" max="1" width="2.00390625" style="2220" customWidth="1"/>
    <col min="2" max="2" width="6.140625" style="2520" customWidth="1"/>
    <col min="3" max="3" width="19.140625" style="2520" customWidth="1"/>
    <col min="4" max="4" width="5.00390625" style="2556" customWidth="1"/>
    <col min="5" max="5" width="8.7109375" style="2557" customWidth="1"/>
    <col min="6" max="6" width="7.7109375" style="2558" customWidth="1"/>
    <col min="7" max="7" width="31.421875" style="2538" customWidth="1"/>
    <col min="8" max="8" width="18.28125" style="2404" customWidth="1"/>
    <col min="9" max="9" width="1.7109375" style="2404" customWidth="1"/>
    <col min="10" max="14" width="5.00390625" style="2430" customWidth="1"/>
    <col min="15" max="16" width="5.00390625" style="2226" customWidth="1"/>
    <col min="17" max="17" width="2.00390625" style="2220" customWidth="1"/>
    <col min="18" max="18" width="3.7109375" style="2221" customWidth="1"/>
    <col min="19" max="19" width="4.00390625" style="2220" customWidth="1"/>
    <col min="20" max="20" width="6.140625" style="2222" customWidth="1"/>
    <col min="21" max="21" width="20.7109375" style="2220" customWidth="1"/>
    <col min="22" max="22" width="19.28125" style="2220" customWidth="1"/>
    <col min="23" max="16384" width="11.421875" style="2220" customWidth="1"/>
  </cols>
  <sheetData>
    <row r="1" spans="2:16" ht="21">
      <c r="B1" s="2642" t="s">
        <v>1576</v>
      </c>
      <c r="C1" s="2643"/>
      <c r="D1" s="2643"/>
      <c r="E1" s="2643"/>
      <c r="F1" s="2643"/>
      <c r="G1" s="2643"/>
      <c r="H1" s="2643"/>
      <c r="I1" s="2643"/>
      <c r="J1" s="2643"/>
      <c r="K1" s="2643"/>
      <c r="L1" s="2643"/>
      <c r="M1" s="2643"/>
      <c r="N1" s="2643"/>
      <c r="O1" s="2643"/>
      <c r="P1" s="2643"/>
    </row>
    <row r="2" spans="2:16" ht="21">
      <c r="B2" s="2642" t="s">
        <v>1577</v>
      </c>
      <c r="C2" s="2643"/>
      <c r="D2" s="2643"/>
      <c r="E2" s="2643"/>
      <c r="F2" s="2643"/>
      <c r="G2" s="2643"/>
      <c r="H2" s="2643"/>
      <c r="I2" s="2643"/>
      <c r="J2" s="2643"/>
      <c r="K2" s="2643"/>
      <c r="L2" s="2643"/>
      <c r="M2" s="2643"/>
      <c r="N2" s="2643"/>
      <c r="O2" s="2643"/>
      <c r="P2" s="2643"/>
    </row>
    <row r="3" spans="2:15" ht="11.25" customHeight="1">
      <c r="B3" s="2219"/>
      <c r="C3" s="2223"/>
      <c r="D3" s="2223"/>
      <c r="E3" s="2223"/>
      <c r="F3" s="2224"/>
      <c r="G3" s="2225"/>
      <c r="H3" s="2223"/>
      <c r="I3" s="2223"/>
      <c r="J3" s="2223"/>
      <c r="K3" s="2223"/>
      <c r="L3" s="2223"/>
      <c r="M3" s="2223"/>
      <c r="N3" s="2223"/>
      <c r="O3" s="2223"/>
    </row>
    <row r="4" spans="2:16" ht="18" thickBot="1">
      <c r="B4" s="2227" t="s">
        <v>1578</v>
      </c>
      <c r="C4" s="2228"/>
      <c r="D4" s="2229"/>
      <c r="E4" s="2230"/>
      <c r="F4" s="2231"/>
      <c r="G4" s="2232"/>
      <c r="H4" s="2233"/>
      <c r="I4" s="2233"/>
      <c r="J4" s="2234"/>
      <c r="K4" s="2234"/>
      <c r="L4" s="2234"/>
      <c r="M4" s="2234"/>
      <c r="N4" s="2234"/>
      <c r="O4" s="2235"/>
      <c r="P4" s="2235"/>
    </row>
    <row r="5" spans="2:16" ht="24.75" customHeight="1" thickBot="1">
      <c r="B5" s="2236" t="s">
        <v>3</v>
      </c>
      <c r="C5" s="2237" t="s">
        <v>4</v>
      </c>
      <c r="D5" s="2238" t="s">
        <v>329</v>
      </c>
      <c r="E5" s="2238" t="s">
        <v>115</v>
      </c>
      <c r="F5" s="2239" t="s">
        <v>1579</v>
      </c>
      <c r="G5" s="2240" t="s">
        <v>8</v>
      </c>
      <c r="H5" s="2241" t="s">
        <v>9</v>
      </c>
      <c r="I5" s="2242"/>
      <c r="J5" s="2243" t="s">
        <v>10</v>
      </c>
      <c r="K5" s="2244" t="s">
        <v>1580</v>
      </c>
      <c r="L5" s="2244" t="s">
        <v>13</v>
      </c>
      <c r="M5" s="2244" t="s">
        <v>119</v>
      </c>
      <c r="N5" s="2244" t="s">
        <v>234</v>
      </c>
      <c r="O5" s="2244" t="s">
        <v>235</v>
      </c>
      <c r="P5" s="2245" t="s">
        <v>236</v>
      </c>
    </row>
    <row r="6" spans="2:20" s="2226" customFormat="1" ht="12.75" customHeight="1">
      <c r="B6" s="2246">
        <v>1</v>
      </c>
      <c r="C6" s="2247" t="s">
        <v>1581</v>
      </c>
      <c r="D6" s="2248"/>
      <c r="E6" s="2248">
        <v>3019</v>
      </c>
      <c r="F6" s="2249">
        <v>257</v>
      </c>
      <c r="G6" s="2247" t="s">
        <v>1548</v>
      </c>
      <c r="H6" s="2250" t="s">
        <v>1582</v>
      </c>
      <c r="I6" s="2251"/>
      <c r="J6" s="2252">
        <v>210</v>
      </c>
      <c r="K6" s="2253">
        <v>180</v>
      </c>
      <c r="L6" s="2253">
        <v>180</v>
      </c>
      <c r="M6" s="2253">
        <v>180</v>
      </c>
      <c r="N6" s="2253">
        <v>180</v>
      </c>
      <c r="O6" s="2253">
        <v>180</v>
      </c>
      <c r="P6" s="2254">
        <v>180</v>
      </c>
      <c r="R6" s="2235"/>
      <c r="T6" s="2255"/>
    </row>
    <row r="7" spans="2:20" s="2226" customFormat="1" ht="12.75" customHeight="1">
      <c r="B7" s="2256">
        <v>2</v>
      </c>
      <c r="C7" s="2257" t="s">
        <v>1583</v>
      </c>
      <c r="D7" s="2258"/>
      <c r="E7" s="2258">
        <v>3022</v>
      </c>
      <c r="F7" s="2259">
        <v>68</v>
      </c>
      <c r="G7" s="2260" t="s">
        <v>1584</v>
      </c>
      <c r="H7" s="2250" t="s">
        <v>1585</v>
      </c>
      <c r="I7" s="2251"/>
      <c r="J7" s="2261">
        <v>210</v>
      </c>
      <c r="K7" s="2262">
        <v>180</v>
      </c>
      <c r="L7" s="2262">
        <v>180</v>
      </c>
      <c r="M7" s="2262">
        <v>180</v>
      </c>
      <c r="N7" s="2262">
        <v>180</v>
      </c>
      <c r="O7" s="2262">
        <v>180</v>
      </c>
      <c r="P7" s="2263">
        <v>180</v>
      </c>
      <c r="R7" s="2235"/>
      <c r="T7" s="2255"/>
    </row>
    <row r="8" spans="2:20" s="2226" customFormat="1" ht="12.75" customHeight="1">
      <c r="B8" s="2256">
        <v>3</v>
      </c>
      <c r="C8" s="2264" t="s">
        <v>1586</v>
      </c>
      <c r="D8" s="2248"/>
      <c r="E8" s="2248">
        <v>3022</v>
      </c>
      <c r="F8" s="2249">
        <v>68</v>
      </c>
      <c r="G8" s="2265" t="s">
        <v>1584</v>
      </c>
      <c r="H8" s="2250" t="s">
        <v>1587</v>
      </c>
      <c r="I8" s="2251"/>
      <c r="J8" s="2261">
        <v>210</v>
      </c>
      <c r="K8" s="2262">
        <v>180</v>
      </c>
      <c r="L8" s="2262">
        <v>180</v>
      </c>
      <c r="M8" s="2262">
        <v>180</v>
      </c>
      <c r="N8" s="2262">
        <v>180</v>
      </c>
      <c r="O8" s="2262">
        <v>180</v>
      </c>
      <c r="P8" s="2263">
        <v>180</v>
      </c>
      <c r="R8" s="2235"/>
      <c r="T8" s="2255"/>
    </row>
    <row r="9" spans="2:20" s="2226" customFormat="1" ht="12.75" customHeight="1">
      <c r="B9" s="2266">
        <v>4</v>
      </c>
      <c r="C9" s="2264" t="s">
        <v>1588</v>
      </c>
      <c r="D9" s="2248"/>
      <c r="E9" s="2248">
        <v>3022</v>
      </c>
      <c r="F9" s="2249">
        <v>612</v>
      </c>
      <c r="G9" s="2265" t="s">
        <v>1589</v>
      </c>
      <c r="H9" s="2250" t="s">
        <v>1590</v>
      </c>
      <c r="I9" s="2251"/>
      <c r="J9" s="2261">
        <v>210</v>
      </c>
      <c r="K9" s="2262">
        <v>180</v>
      </c>
      <c r="L9" s="2262">
        <v>180</v>
      </c>
      <c r="M9" s="2262">
        <v>180</v>
      </c>
      <c r="N9" s="2262">
        <v>180</v>
      </c>
      <c r="O9" s="2262">
        <v>180</v>
      </c>
      <c r="P9" s="2263">
        <v>180</v>
      </c>
      <c r="R9" s="2235"/>
      <c r="T9" s="2255"/>
    </row>
    <row r="10" spans="2:20" s="2226" customFormat="1" ht="12.75" customHeight="1">
      <c r="B10" s="2266">
        <v>5</v>
      </c>
      <c r="C10" s="2264" t="s">
        <v>1591</v>
      </c>
      <c r="D10" s="2248"/>
      <c r="E10" s="2248">
        <v>3012</v>
      </c>
      <c r="F10" s="2249">
        <v>137</v>
      </c>
      <c r="G10" s="2265" t="s">
        <v>1592</v>
      </c>
      <c r="H10" s="2250" t="s">
        <v>1593</v>
      </c>
      <c r="I10" s="2251"/>
      <c r="J10" s="2261">
        <v>210</v>
      </c>
      <c r="K10" s="2262">
        <v>180</v>
      </c>
      <c r="L10" s="2262">
        <v>180</v>
      </c>
      <c r="M10" s="2262">
        <v>180</v>
      </c>
      <c r="N10" s="2262">
        <v>180</v>
      </c>
      <c r="O10" s="2262">
        <v>180</v>
      </c>
      <c r="P10" s="2263">
        <v>180</v>
      </c>
      <c r="R10" s="2235"/>
      <c r="T10" s="2255"/>
    </row>
    <row r="11" spans="2:20" s="2226" customFormat="1" ht="12.75" customHeight="1">
      <c r="B11" s="2266">
        <v>6</v>
      </c>
      <c r="C11" s="2264" t="s">
        <v>1594</v>
      </c>
      <c r="D11" s="2248"/>
      <c r="E11" s="2248">
        <v>3014</v>
      </c>
      <c r="F11" s="2249">
        <v>50</v>
      </c>
      <c r="G11" s="2265" t="s">
        <v>1595</v>
      </c>
      <c r="H11" s="2250" t="s">
        <v>1596</v>
      </c>
      <c r="I11" s="2251"/>
      <c r="J11" s="2261">
        <v>210</v>
      </c>
      <c r="K11" s="2262">
        <v>180</v>
      </c>
      <c r="L11" s="2262">
        <v>180</v>
      </c>
      <c r="M11" s="2262">
        <v>180</v>
      </c>
      <c r="N11" s="2262">
        <v>180</v>
      </c>
      <c r="O11" s="2262">
        <v>180</v>
      </c>
      <c r="P11" s="2263">
        <v>180</v>
      </c>
      <c r="R11" s="2235"/>
      <c r="T11" s="2255"/>
    </row>
    <row r="12" spans="2:20" s="2226" customFormat="1" ht="12.75" customHeight="1">
      <c r="B12" s="2266">
        <v>7</v>
      </c>
      <c r="C12" s="2264" t="s">
        <v>1597</v>
      </c>
      <c r="D12" s="2248"/>
      <c r="E12" s="2248">
        <v>3017</v>
      </c>
      <c r="F12" s="2249">
        <v>698</v>
      </c>
      <c r="G12" s="2265" t="s">
        <v>1598</v>
      </c>
      <c r="H12" s="2250">
        <v>1276</v>
      </c>
      <c r="I12" s="2251"/>
      <c r="J12" s="2261">
        <v>210</v>
      </c>
      <c r="K12" s="2262">
        <v>166</v>
      </c>
      <c r="L12" s="2262">
        <v>180</v>
      </c>
      <c r="M12" s="2262">
        <v>180</v>
      </c>
      <c r="N12" s="2262">
        <v>180</v>
      </c>
      <c r="O12" s="2262">
        <v>180</v>
      </c>
      <c r="P12" s="2263">
        <v>180</v>
      </c>
      <c r="R12" s="2235"/>
      <c r="T12" s="2255"/>
    </row>
    <row r="13" spans="2:20" s="2226" customFormat="1" ht="12.75" customHeight="1">
      <c r="B13" s="2266">
        <v>8</v>
      </c>
      <c r="C13" s="2264" t="s">
        <v>1599</v>
      </c>
      <c r="D13" s="2248"/>
      <c r="E13" s="2248">
        <v>3019</v>
      </c>
      <c r="F13" s="2249">
        <v>257</v>
      </c>
      <c r="G13" s="2265" t="s">
        <v>1548</v>
      </c>
      <c r="H13" s="2250">
        <v>1275</v>
      </c>
      <c r="I13" s="2251"/>
      <c r="J13" s="2261">
        <v>210</v>
      </c>
      <c r="K13" s="2262">
        <v>180</v>
      </c>
      <c r="L13" s="2262">
        <v>180</v>
      </c>
      <c r="M13" s="2262">
        <v>165</v>
      </c>
      <c r="N13" s="2262">
        <v>180</v>
      </c>
      <c r="O13" s="2262">
        <v>180</v>
      </c>
      <c r="P13" s="2263">
        <v>180</v>
      </c>
      <c r="R13" s="2235"/>
      <c r="T13" s="2255"/>
    </row>
    <row r="14" spans="2:20" s="2226" customFormat="1" ht="12.75" customHeight="1">
      <c r="B14" s="2266">
        <v>9</v>
      </c>
      <c r="C14" s="2267" t="s">
        <v>1600</v>
      </c>
      <c r="D14" s="2248"/>
      <c r="E14" s="2248">
        <v>3015</v>
      </c>
      <c r="F14" s="2249">
        <v>90</v>
      </c>
      <c r="G14" s="2265" t="s">
        <v>1601</v>
      </c>
      <c r="H14" s="2250">
        <v>1273</v>
      </c>
      <c r="I14" s="2251"/>
      <c r="J14" s="2261">
        <v>193</v>
      </c>
      <c r="K14" s="2262">
        <v>180</v>
      </c>
      <c r="L14" s="2262">
        <v>180</v>
      </c>
      <c r="M14" s="2262">
        <v>180</v>
      </c>
      <c r="N14" s="2262">
        <v>180</v>
      </c>
      <c r="O14" s="2262">
        <v>180</v>
      </c>
      <c r="P14" s="2263">
        <v>180</v>
      </c>
      <c r="R14" s="2235"/>
      <c r="T14" s="2255"/>
    </row>
    <row r="15" spans="2:20" s="2226" customFormat="1" ht="12.75" customHeight="1">
      <c r="B15" s="2266">
        <v>10</v>
      </c>
      <c r="C15" s="2267" t="s">
        <v>1544</v>
      </c>
      <c r="D15" s="2248"/>
      <c r="E15" s="2248">
        <v>3019</v>
      </c>
      <c r="F15" s="2249">
        <v>48</v>
      </c>
      <c r="G15" s="2265" t="s">
        <v>1602</v>
      </c>
      <c r="H15" s="2250">
        <v>1270</v>
      </c>
      <c r="I15" s="2251"/>
      <c r="J15" s="2261">
        <v>190</v>
      </c>
      <c r="K15" s="2262">
        <v>180</v>
      </c>
      <c r="L15" s="2262">
        <v>180</v>
      </c>
      <c r="M15" s="2262">
        <v>180</v>
      </c>
      <c r="N15" s="2262">
        <v>180</v>
      </c>
      <c r="O15" s="2262">
        <v>180</v>
      </c>
      <c r="P15" s="2263">
        <v>180</v>
      </c>
      <c r="R15" s="2235"/>
      <c r="T15" s="2255"/>
    </row>
    <row r="16" spans="2:20" s="2226" customFormat="1" ht="12.75" customHeight="1">
      <c r="B16" s="2266">
        <v>11</v>
      </c>
      <c r="C16" s="2268" t="s">
        <v>1603</v>
      </c>
      <c r="D16" s="2248"/>
      <c r="E16" s="2248">
        <v>3015</v>
      </c>
      <c r="F16" s="2249">
        <v>90</v>
      </c>
      <c r="G16" s="2265" t="s">
        <v>1601</v>
      </c>
      <c r="H16" s="2250">
        <v>1265</v>
      </c>
      <c r="I16" s="2251"/>
      <c r="J16" s="2261">
        <v>210</v>
      </c>
      <c r="K16" s="2262">
        <v>180</v>
      </c>
      <c r="L16" s="2262">
        <v>180</v>
      </c>
      <c r="M16" s="2262">
        <v>180</v>
      </c>
      <c r="N16" s="2262">
        <v>180</v>
      </c>
      <c r="O16" s="2262">
        <v>180</v>
      </c>
      <c r="P16" s="2263">
        <v>155</v>
      </c>
      <c r="R16" s="2235"/>
      <c r="T16" s="2255"/>
    </row>
    <row r="17" spans="2:20" s="2226" customFormat="1" ht="12.75" customHeight="1">
      <c r="B17" s="2266">
        <v>12</v>
      </c>
      <c r="C17" s="2264" t="s">
        <v>1604</v>
      </c>
      <c r="D17" s="2248"/>
      <c r="E17" s="2248">
        <v>3006</v>
      </c>
      <c r="F17" s="2249">
        <v>107</v>
      </c>
      <c r="G17" s="2265" t="s">
        <v>1605</v>
      </c>
      <c r="H17" s="2250">
        <v>1260</v>
      </c>
      <c r="I17" s="2251"/>
      <c r="J17" s="2261">
        <v>210</v>
      </c>
      <c r="K17" s="2262">
        <v>150</v>
      </c>
      <c r="L17" s="2262">
        <v>180</v>
      </c>
      <c r="M17" s="2262">
        <v>180</v>
      </c>
      <c r="N17" s="2262">
        <v>180</v>
      </c>
      <c r="O17" s="2262">
        <v>180</v>
      </c>
      <c r="P17" s="2263">
        <v>180</v>
      </c>
      <c r="R17" s="2235"/>
      <c r="T17" s="2255"/>
    </row>
    <row r="18" spans="2:20" s="2226" customFormat="1" ht="12.75" customHeight="1">
      <c r="B18" s="2266">
        <v>13</v>
      </c>
      <c r="C18" s="2264" t="s">
        <v>1606</v>
      </c>
      <c r="D18" s="2248"/>
      <c r="E18" s="2248">
        <v>3017</v>
      </c>
      <c r="F18" s="2249">
        <v>698</v>
      </c>
      <c r="G18" s="2265" t="s">
        <v>1598</v>
      </c>
      <c r="H18" s="2250">
        <v>1260</v>
      </c>
      <c r="I18" s="2251"/>
      <c r="J18" s="2261">
        <v>210</v>
      </c>
      <c r="K18" s="2262">
        <v>180</v>
      </c>
      <c r="L18" s="2262">
        <v>180</v>
      </c>
      <c r="M18" s="2262">
        <v>150</v>
      </c>
      <c r="N18" s="2262">
        <v>180</v>
      </c>
      <c r="O18" s="2262">
        <v>180</v>
      </c>
      <c r="P18" s="2263">
        <v>180</v>
      </c>
      <c r="R18" s="2235"/>
      <c r="T18" s="2255"/>
    </row>
    <row r="19" spans="2:20" s="2226" customFormat="1" ht="12.75" customHeight="1">
      <c r="B19" s="2266">
        <v>14</v>
      </c>
      <c r="C19" s="2264" t="s">
        <v>1607</v>
      </c>
      <c r="D19" s="2269"/>
      <c r="E19" s="2269">
        <v>3012</v>
      </c>
      <c r="F19" s="2249">
        <v>137</v>
      </c>
      <c r="G19" s="2265" t="s">
        <v>1592</v>
      </c>
      <c r="H19" s="2250">
        <v>1256</v>
      </c>
      <c r="I19" s="2251"/>
      <c r="J19" s="2261">
        <v>210</v>
      </c>
      <c r="K19" s="2262">
        <v>180</v>
      </c>
      <c r="L19" s="2262">
        <v>180</v>
      </c>
      <c r="M19" s="2262">
        <v>180</v>
      </c>
      <c r="N19" s="2262">
        <v>180</v>
      </c>
      <c r="O19" s="2262">
        <v>146</v>
      </c>
      <c r="P19" s="2263">
        <v>180</v>
      </c>
      <c r="R19" s="2235"/>
      <c r="T19" s="2255"/>
    </row>
    <row r="20" spans="2:20" s="2226" customFormat="1" ht="12.75" customHeight="1">
      <c r="B20" s="2266">
        <v>15</v>
      </c>
      <c r="C20" s="2264" t="s">
        <v>1608</v>
      </c>
      <c r="D20" s="2248"/>
      <c r="E20" s="2248">
        <v>3015</v>
      </c>
      <c r="F20" s="2249">
        <v>90</v>
      </c>
      <c r="G20" s="2265" t="s">
        <v>1601</v>
      </c>
      <c r="H20" s="2250">
        <v>1235</v>
      </c>
      <c r="I20" s="2251"/>
      <c r="J20" s="2261">
        <v>155</v>
      </c>
      <c r="K20" s="2262">
        <v>180</v>
      </c>
      <c r="L20" s="2262">
        <v>180</v>
      </c>
      <c r="M20" s="2262">
        <v>180</v>
      </c>
      <c r="N20" s="2262">
        <v>180</v>
      </c>
      <c r="O20" s="2262">
        <v>180</v>
      </c>
      <c r="P20" s="2263">
        <v>180</v>
      </c>
      <c r="R20" s="2235"/>
      <c r="T20" s="2255"/>
    </row>
    <row r="21" spans="2:20" s="2226" customFormat="1" ht="12.75" customHeight="1">
      <c r="B21" s="2266">
        <v>16</v>
      </c>
      <c r="C21" s="2264" t="s">
        <v>1609</v>
      </c>
      <c r="D21" s="2248"/>
      <c r="E21" s="2248">
        <v>3015</v>
      </c>
      <c r="F21" s="2249">
        <v>90</v>
      </c>
      <c r="G21" s="2265" t="s">
        <v>1601</v>
      </c>
      <c r="H21" s="2250">
        <v>1225</v>
      </c>
      <c r="I21" s="2251"/>
      <c r="J21" s="2261">
        <v>171</v>
      </c>
      <c r="K21" s="2262">
        <v>154</v>
      </c>
      <c r="L21" s="2262">
        <v>180</v>
      </c>
      <c r="M21" s="2262">
        <v>180</v>
      </c>
      <c r="N21" s="2262">
        <v>180</v>
      </c>
      <c r="O21" s="2262">
        <v>180</v>
      </c>
      <c r="P21" s="2263">
        <v>180</v>
      </c>
      <c r="R21" s="2235"/>
      <c r="T21" s="2255"/>
    </row>
    <row r="22" spans="2:20" s="2226" customFormat="1" ht="12.75" customHeight="1">
      <c r="B22" s="2266">
        <v>17</v>
      </c>
      <c r="C22" s="2264" t="s">
        <v>1610</v>
      </c>
      <c r="D22" s="2248"/>
      <c r="E22" s="2248">
        <v>3019</v>
      </c>
      <c r="F22" s="2249">
        <v>48</v>
      </c>
      <c r="G22" s="2265" t="s">
        <v>1602</v>
      </c>
      <c r="H22" s="2250">
        <v>1204</v>
      </c>
      <c r="I22" s="2251"/>
      <c r="J22" s="2261">
        <v>210</v>
      </c>
      <c r="K22" s="2262">
        <v>180</v>
      </c>
      <c r="L22" s="2262">
        <v>180</v>
      </c>
      <c r="M22" s="2262">
        <v>94</v>
      </c>
      <c r="N22" s="2262">
        <v>180</v>
      </c>
      <c r="O22" s="2262">
        <v>180</v>
      </c>
      <c r="P22" s="2263">
        <v>180</v>
      </c>
      <c r="R22" s="2235"/>
      <c r="T22" s="2255"/>
    </row>
    <row r="23" spans="2:20" s="2226" customFormat="1" ht="12.75" customHeight="1">
      <c r="B23" s="2266">
        <v>18</v>
      </c>
      <c r="C23" s="2267" t="s">
        <v>1611</v>
      </c>
      <c r="D23" s="2248"/>
      <c r="E23" s="2248">
        <v>3015</v>
      </c>
      <c r="F23" s="2249">
        <v>90</v>
      </c>
      <c r="G23" s="2265" t="s">
        <v>1601</v>
      </c>
      <c r="H23" s="2250">
        <v>1201</v>
      </c>
      <c r="I23" s="2251"/>
      <c r="J23" s="2261">
        <v>210</v>
      </c>
      <c r="K23" s="2262">
        <v>180</v>
      </c>
      <c r="L23" s="2262">
        <v>91</v>
      </c>
      <c r="M23" s="2262">
        <v>180</v>
      </c>
      <c r="N23" s="2262">
        <v>180</v>
      </c>
      <c r="O23" s="2262">
        <v>180</v>
      </c>
      <c r="P23" s="2263">
        <v>180</v>
      </c>
      <c r="R23" s="2235"/>
      <c r="T23" s="2255"/>
    </row>
    <row r="24" spans="2:20" s="2226" customFormat="1" ht="12.75" customHeight="1">
      <c r="B24" s="2266">
        <v>19</v>
      </c>
      <c r="C24" s="2264" t="s">
        <v>1612</v>
      </c>
      <c r="D24" s="2248"/>
      <c r="E24" s="2248">
        <v>3022</v>
      </c>
      <c r="F24" s="2249">
        <v>612</v>
      </c>
      <c r="G24" s="2265" t="s">
        <v>1589</v>
      </c>
      <c r="H24" s="2250">
        <v>1197</v>
      </c>
      <c r="I24" s="2251"/>
      <c r="J24" s="2261">
        <v>181</v>
      </c>
      <c r="K24" s="2262">
        <v>155</v>
      </c>
      <c r="L24" s="2262">
        <v>141</v>
      </c>
      <c r="M24" s="2262">
        <v>180</v>
      </c>
      <c r="N24" s="2262">
        <v>180</v>
      </c>
      <c r="O24" s="2262">
        <v>180</v>
      </c>
      <c r="P24" s="2263">
        <v>180</v>
      </c>
      <c r="R24" s="2235"/>
      <c r="T24" s="2255"/>
    </row>
    <row r="25" spans="2:20" s="2226" customFormat="1" ht="12.75" customHeight="1">
      <c r="B25" s="2266">
        <v>20</v>
      </c>
      <c r="C25" s="2264" t="s">
        <v>1613</v>
      </c>
      <c r="D25" s="2248"/>
      <c r="E25" s="2248">
        <v>3013</v>
      </c>
      <c r="F25" s="2249">
        <v>574</v>
      </c>
      <c r="G25" s="2265" t="s">
        <v>1614</v>
      </c>
      <c r="H25" s="2250">
        <v>1196</v>
      </c>
      <c r="I25" s="2251"/>
      <c r="J25" s="2261">
        <v>147</v>
      </c>
      <c r="K25" s="2262">
        <v>180</v>
      </c>
      <c r="L25" s="2262">
        <v>180</v>
      </c>
      <c r="M25" s="2262">
        <v>180</v>
      </c>
      <c r="N25" s="2262">
        <v>149</v>
      </c>
      <c r="O25" s="2262">
        <v>180</v>
      </c>
      <c r="P25" s="2263">
        <v>180</v>
      </c>
      <c r="R25" s="2235"/>
      <c r="T25" s="2255"/>
    </row>
    <row r="26" spans="2:20" s="2226" customFormat="1" ht="12.75" customHeight="1">
      <c r="B26" s="2266">
        <v>21</v>
      </c>
      <c r="C26" s="2264" t="s">
        <v>1558</v>
      </c>
      <c r="D26" s="2248"/>
      <c r="E26" s="2248">
        <v>3019</v>
      </c>
      <c r="F26" s="2249">
        <v>48</v>
      </c>
      <c r="G26" s="2265" t="s">
        <v>1602</v>
      </c>
      <c r="H26" s="2250">
        <v>1182</v>
      </c>
      <c r="I26" s="2251"/>
      <c r="J26" s="2261">
        <v>210</v>
      </c>
      <c r="K26" s="2262">
        <v>180</v>
      </c>
      <c r="L26" s="2262">
        <v>180</v>
      </c>
      <c r="M26" s="2262">
        <v>180</v>
      </c>
      <c r="N26" s="2262">
        <v>180</v>
      </c>
      <c r="O26" s="2262">
        <v>110</v>
      </c>
      <c r="P26" s="2263">
        <v>142</v>
      </c>
      <c r="R26" s="2235"/>
      <c r="T26" s="2255"/>
    </row>
    <row r="27" spans="2:20" s="2226" customFormat="1" ht="12.75" customHeight="1">
      <c r="B27" s="2266">
        <v>22</v>
      </c>
      <c r="C27" s="2264" t="s">
        <v>1615</v>
      </c>
      <c r="D27" s="2248"/>
      <c r="E27" s="2269">
        <v>3019</v>
      </c>
      <c r="F27" s="2249">
        <v>77</v>
      </c>
      <c r="G27" s="2265" t="s">
        <v>1616</v>
      </c>
      <c r="H27" s="2250">
        <v>1168</v>
      </c>
      <c r="I27" s="2251"/>
      <c r="J27" s="2261">
        <v>210</v>
      </c>
      <c r="K27" s="2262">
        <v>180</v>
      </c>
      <c r="L27" s="2262">
        <v>180</v>
      </c>
      <c r="M27" s="2262">
        <v>180</v>
      </c>
      <c r="N27" s="2262">
        <v>58</v>
      </c>
      <c r="O27" s="2262">
        <v>180</v>
      </c>
      <c r="P27" s="2263">
        <v>180</v>
      </c>
      <c r="R27" s="2235"/>
      <c r="T27" s="2255"/>
    </row>
    <row r="28" spans="2:20" s="2226" customFormat="1" ht="12.75" customHeight="1">
      <c r="B28" s="2266">
        <v>23</v>
      </c>
      <c r="C28" s="2270" t="s">
        <v>1617</v>
      </c>
      <c r="D28" s="2248"/>
      <c r="E28" s="2248">
        <v>3019</v>
      </c>
      <c r="F28" s="2271">
        <v>57</v>
      </c>
      <c r="G28" s="2272" t="s">
        <v>1618</v>
      </c>
      <c r="H28" s="2250">
        <v>1167</v>
      </c>
      <c r="I28" s="2251"/>
      <c r="J28" s="2261">
        <v>210</v>
      </c>
      <c r="K28" s="2262">
        <v>180</v>
      </c>
      <c r="L28" s="2262">
        <v>116</v>
      </c>
      <c r="M28" s="2262">
        <v>180</v>
      </c>
      <c r="N28" s="2262">
        <v>180</v>
      </c>
      <c r="O28" s="2262">
        <v>180</v>
      </c>
      <c r="P28" s="2263">
        <v>121</v>
      </c>
      <c r="R28" s="2235"/>
      <c r="T28" s="2255"/>
    </row>
    <row r="29" spans="2:20" s="2226" customFormat="1" ht="12.75" customHeight="1">
      <c r="B29" s="2266">
        <v>24</v>
      </c>
      <c r="C29" s="2264" t="s">
        <v>1619</v>
      </c>
      <c r="D29" s="2269"/>
      <c r="E29" s="2248">
        <v>3016</v>
      </c>
      <c r="F29" s="2249">
        <v>243</v>
      </c>
      <c r="G29" s="2272" t="s">
        <v>1620</v>
      </c>
      <c r="H29" s="2250">
        <v>1160</v>
      </c>
      <c r="I29" s="2251"/>
      <c r="J29" s="2261">
        <v>210</v>
      </c>
      <c r="K29" s="2262">
        <v>180</v>
      </c>
      <c r="L29" s="2262">
        <v>138</v>
      </c>
      <c r="M29" s="2262">
        <v>128</v>
      </c>
      <c r="N29" s="2262">
        <v>170</v>
      </c>
      <c r="O29" s="2262">
        <v>180</v>
      </c>
      <c r="P29" s="2263">
        <v>154</v>
      </c>
      <c r="R29" s="2235"/>
      <c r="T29" s="2255"/>
    </row>
    <row r="30" spans="2:20" s="2226" customFormat="1" ht="12.75" customHeight="1">
      <c r="B30" s="2266">
        <v>25</v>
      </c>
      <c r="C30" s="2270" t="s">
        <v>1621</v>
      </c>
      <c r="D30" s="2248"/>
      <c r="E30" s="2248">
        <v>3013</v>
      </c>
      <c r="F30" s="2271">
        <v>574</v>
      </c>
      <c r="G30" s="2272" t="s">
        <v>1622</v>
      </c>
      <c r="H30" s="2250">
        <v>1147</v>
      </c>
      <c r="I30" s="2251"/>
      <c r="J30" s="2261">
        <v>186</v>
      </c>
      <c r="K30" s="2262">
        <v>180</v>
      </c>
      <c r="L30" s="2262">
        <v>180</v>
      </c>
      <c r="M30" s="2262">
        <v>180</v>
      </c>
      <c r="N30" s="2262">
        <v>180</v>
      </c>
      <c r="O30" s="2262">
        <v>61</v>
      </c>
      <c r="P30" s="2263">
        <v>180</v>
      </c>
      <c r="R30" s="2235"/>
      <c r="T30" s="2255"/>
    </row>
    <row r="31" spans="2:20" s="2226" customFormat="1" ht="12.75" customHeight="1">
      <c r="B31" s="2266">
        <v>26</v>
      </c>
      <c r="C31" s="2264" t="s">
        <v>370</v>
      </c>
      <c r="D31" s="2248"/>
      <c r="E31" s="2248">
        <v>3017</v>
      </c>
      <c r="F31" s="2249">
        <v>698</v>
      </c>
      <c r="G31" s="2273" t="s">
        <v>1598</v>
      </c>
      <c r="H31" s="2250">
        <v>1141</v>
      </c>
      <c r="I31" s="2251"/>
      <c r="J31" s="2261">
        <v>210</v>
      </c>
      <c r="K31" s="2262">
        <v>133</v>
      </c>
      <c r="L31" s="2262">
        <v>180</v>
      </c>
      <c r="M31" s="2262">
        <v>78</v>
      </c>
      <c r="N31" s="2262">
        <v>180</v>
      </c>
      <c r="O31" s="2262">
        <v>180</v>
      </c>
      <c r="P31" s="2263">
        <v>180</v>
      </c>
      <c r="R31" s="2235"/>
      <c r="T31" s="2255"/>
    </row>
    <row r="32" spans="2:20" s="2226" customFormat="1" ht="12.75" customHeight="1">
      <c r="B32" s="2266">
        <v>27</v>
      </c>
      <c r="C32" s="2264" t="s">
        <v>1554</v>
      </c>
      <c r="D32" s="2248"/>
      <c r="E32" s="2248">
        <v>3019</v>
      </c>
      <c r="F32" s="2249">
        <v>48</v>
      </c>
      <c r="G32" s="2265" t="s">
        <v>1602</v>
      </c>
      <c r="H32" s="2250">
        <v>1118</v>
      </c>
      <c r="I32" s="2251"/>
      <c r="J32" s="2261">
        <v>146</v>
      </c>
      <c r="K32" s="2262">
        <v>180</v>
      </c>
      <c r="L32" s="2262">
        <v>180</v>
      </c>
      <c r="M32" s="2262">
        <v>180</v>
      </c>
      <c r="N32" s="2262">
        <v>72</v>
      </c>
      <c r="O32" s="2262">
        <v>180</v>
      </c>
      <c r="P32" s="2263">
        <v>180</v>
      </c>
      <c r="R32" s="2235"/>
      <c r="T32" s="2255"/>
    </row>
    <row r="33" spans="2:20" s="2226" customFormat="1" ht="12.75" customHeight="1">
      <c r="B33" s="2266">
        <v>28</v>
      </c>
      <c r="C33" s="2264" t="s">
        <v>1623</v>
      </c>
      <c r="D33" s="2248"/>
      <c r="E33" s="2248">
        <v>3013</v>
      </c>
      <c r="F33" s="2249">
        <v>574</v>
      </c>
      <c r="G33" s="2272" t="s">
        <v>1614</v>
      </c>
      <c r="H33" s="2250">
        <v>1087</v>
      </c>
      <c r="I33" s="2251"/>
      <c r="J33" s="2261">
        <v>149</v>
      </c>
      <c r="K33" s="2262">
        <v>128</v>
      </c>
      <c r="L33" s="2262">
        <v>180</v>
      </c>
      <c r="M33" s="2262">
        <v>180</v>
      </c>
      <c r="N33" s="2262">
        <v>180</v>
      </c>
      <c r="O33" s="2262">
        <v>90</v>
      </c>
      <c r="P33" s="2263">
        <v>180</v>
      </c>
      <c r="R33" s="2235"/>
      <c r="T33" s="2255"/>
    </row>
    <row r="34" spans="2:20" s="2226" customFormat="1" ht="12.75" customHeight="1">
      <c r="B34" s="2266">
        <v>29</v>
      </c>
      <c r="C34" s="2264" t="s">
        <v>1624</v>
      </c>
      <c r="D34" s="2269"/>
      <c r="E34" s="2248">
        <v>3016</v>
      </c>
      <c r="F34" s="2249">
        <v>243</v>
      </c>
      <c r="G34" s="2265" t="s">
        <v>1620</v>
      </c>
      <c r="H34" s="2250">
        <v>983</v>
      </c>
      <c r="I34" s="2274"/>
      <c r="J34" s="2261">
        <v>160</v>
      </c>
      <c r="K34" s="2262">
        <v>103</v>
      </c>
      <c r="L34" s="2262">
        <v>180</v>
      </c>
      <c r="M34" s="2262">
        <v>180</v>
      </c>
      <c r="N34" s="2262">
        <v>180</v>
      </c>
      <c r="O34" s="2262">
        <v>180</v>
      </c>
      <c r="P34" s="2263">
        <v>0</v>
      </c>
      <c r="R34" s="2235"/>
      <c r="T34" s="2255"/>
    </row>
    <row r="35" spans="2:20" s="2226" customFormat="1" ht="12.75" customHeight="1">
      <c r="B35" s="2266">
        <v>30</v>
      </c>
      <c r="C35" s="2264" t="s">
        <v>1625</v>
      </c>
      <c r="D35" s="2248"/>
      <c r="E35" s="2248">
        <v>3017</v>
      </c>
      <c r="F35" s="2249">
        <v>698</v>
      </c>
      <c r="G35" s="2273" t="s">
        <v>1598</v>
      </c>
      <c r="H35" s="2250">
        <v>943</v>
      </c>
      <c r="I35" s="2274"/>
      <c r="J35" s="2261">
        <v>210</v>
      </c>
      <c r="K35" s="2262">
        <v>180</v>
      </c>
      <c r="L35" s="2262">
        <v>180</v>
      </c>
      <c r="M35" s="2262">
        <v>180</v>
      </c>
      <c r="N35" s="2262">
        <v>180</v>
      </c>
      <c r="O35" s="2262">
        <v>13</v>
      </c>
      <c r="P35" s="2263">
        <v>0</v>
      </c>
      <c r="R35" s="2235"/>
      <c r="T35" s="2255"/>
    </row>
    <row r="36" spans="2:20" s="2226" customFormat="1" ht="12.75" customHeight="1">
      <c r="B36" s="2275">
        <v>31</v>
      </c>
      <c r="C36" s="2276" t="s">
        <v>1626</v>
      </c>
      <c r="D36" s="2277"/>
      <c r="E36" s="2258">
        <v>3006</v>
      </c>
      <c r="F36" s="2259">
        <v>107</v>
      </c>
      <c r="G36" s="2278" t="s">
        <v>1627</v>
      </c>
      <c r="H36" s="2279">
        <v>927</v>
      </c>
      <c r="I36" s="2274"/>
      <c r="J36" s="2261">
        <v>210</v>
      </c>
      <c r="K36" s="2262">
        <v>180</v>
      </c>
      <c r="L36" s="2262">
        <v>147</v>
      </c>
      <c r="M36" s="2262">
        <v>180</v>
      </c>
      <c r="N36" s="2262">
        <v>139</v>
      </c>
      <c r="O36" s="2262">
        <v>71</v>
      </c>
      <c r="P36" s="2263">
        <v>0</v>
      </c>
      <c r="R36" s="2235"/>
      <c r="T36" s="2255"/>
    </row>
    <row r="37" spans="2:20" s="2226" customFormat="1" ht="12.75" customHeight="1">
      <c r="B37" s="2266">
        <v>32</v>
      </c>
      <c r="C37" s="2257" t="s">
        <v>1628</v>
      </c>
      <c r="D37" s="2248"/>
      <c r="E37" s="2248">
        <v>3021</v>
      </c>
      <c r="F37" s="2249">
        <v>973</v>
      </c>
      <c r="G37" s="2260" t="s">
        <v>1629</v>
      </c>
      <c r="H37" s="2250">
        <v>902</v>
      </c>
      <c r="I37" s="2274"/>
      <c r="J37" s="2261">
        <v>210</v>
      </c>
      <c r="K37" s="2262">
        <v>141</v>
      </c>
      <c r="L37" s="2262">
        <v>78</v>
      </c>
      <c r="M37" s="2262">
        <v>113</v>
      </c>
      <c r="N37" s="2262">
        <v>180</v>
      </c>
      <c r="O37" s="2262">
        <v>180</v>
      </c>
      <c r="P37" s="2263">
        <v>0</v>
      </c>
      <c r="R37" s="2235"/>
      <c r="T37" s="2255"/>
    </row>
    <row r="38" spans="2:20" s="2226" customFormat="1" ht="12.75" customHeight="1">
      <c r="B38" s="2266">
        <v>33</v>
      </c>
      <c r="C38" s="2280" t="s">
        <v>334</v>
      </c>
      <c r="D38" s="2281"/>
      <c r="E38" s="2281">
        <v>3017</v>
      </c>
      <c r="F38" s="2282">
        <v>698</v>
      </c>
      <c r="G38" s="2283" t="s">
        <v>1598</v>
      </c>
      <c r="H38" s="2250">
        <v>884</v>
      </c>
      <c r="I38" s="2274"/>
      <c r="J38" s="2261">
        <v>126</v>
      </c>
      <c r="K38" s="2262">
        <v>45</v>
      </c>
      <c r="L38" s="2262">
        <v>0</v>
      </c>
      <c r="M38" s="2262">
        <v>180</v>
      </c>
      <c r="N38" s="2262">
        <v>180</v>
      </c>
      <c r="O38" s="2262">
        <v>173</v>
      </c>
      <c r="P38" s="2263">
        <v>180</v>
      </c>
      <c r="R38" s="2235"/>
      <c r="T38" s="2255"/>
    </row>
    <row r="39" spans="2:20" s="2226" customFormat="1" ht="12.75" customHeight="1">
      <c r="B39" s="2266">
        <v>34</v>
      </c>
      <c r="C39" s="2264" t="s">
        <v>1630</v>
      </c>
      <c r="D39" s="2248"/>
      <c r="E39" s="2248">
        <v>3014</v>
      </c>
      <c r="F39" s="2249">
        <v>50</v>
      </c>
      <c r="G39" s="2265" t="s">
        <v>1595</v>
      </c>
      <c r="H39" s="2250">
        <v>874</v>
      </c>
      <c r="I39" s="2274"/>
      <c r="J39" s="2261">
        <v>177</v>
      </c>
      <c r="K39" s="2262">
        <v>175</v>
      </c>
      <c r="L39" s="2262">
        <v>180</v>
      </c>
      <c r="M39" s="2262">
        <v>146</v>
      </c>
      <c r="N39" s="2262">
        <v>180</v>
      </c>
      <c r="O39" s="2262">
        <v>16</v>
      </c>
      <c r="P39" s="2263">
        <v>0</v>
      </c>
      <c r="R39" s="2235"/>
      <c r="T39" s="2255"/>
    </row>
    <row r="40" spans="2:20" s="2226" customFormat="1" ht="12.75" customHeight="1">
      <c r="B40" s="2266">
        <v>35</v>
      </c>
      <c r="C40" s="2264" t="s">
        <v>1631</v>
      </c>
      <c r="D40" s="2248"/>
      <c r="E40" s="2248">
        <v>3016</v>
      </c>
      <c r="F40" s="2249">
        <v>243</v>
      </c>
      <c r="G40" s="2273" t="s">
        <v>1620</v>
      </c>
      <c r="H40" s="2250">
        <v>852</v>
      </c>
      <c r="I40" s="2274"/>
      <c r="J40" s="2261">
        <v>147</v>
      </c>
      <c r="K40" s="2262">
        <v>180</v>
      </c>
      <c r="L40" s="2262">
        <v>131</v>
      </c>
      <c r="M40" s="2262">
        <v>112</v>
      </c>
      <c r="N40" s="2262">
        <v>180</v>
      </c>
      <c r="O40" s="2262">
        <v>102</v>
      </c>
      <c r="P40" s="2263">
        <v>0</v>
      </c>
      <c r="R40" s="2235"/>
      <c r="T40" s="2255"/>
    </row>
    <row r="41" spans="2:20" s="2226" customFormat="1" ht="12.75" customHeight="1">
      <c r="B41" s="2266">
        <v>36</v>
      </c>
      <c r="C41" s="2264" t="s">
        <v>1632</v>
      </c>
      <c r="D41" s="2248"/>
      <c r="E41" s="2248">
        <v>3021</v>
      </c>
      <c r="F41" s="2249">
        <v>315</v>
      </c>
      <c r="G41" s="2265" t="s">
        <v>1633</v>
      </c>
      <c r="H41" s="2250">
        <v>747</v>
      </c>
      <c r="I41" s="2274"/>
      <c r="J41" s="2261">
        <v>210</v>
      </c>
      <c r="K41" s="2262">
        <v>177</v>
      </c>
      <c r="L41" s="2262">
        <v>180</v>
      </c>
      <c r="M41" s="2262">
        <v>180</v>
      </c>
      <c r="N41" s="2262">
        <v>0</v>
      </c>
      <c r="O41" s="2262">
        <v>0</v>
      </c>
      <c r="P41" s="2263">
        <v>0</v>
      </c>
      <c r="R41" s="2235"/>
      <c r="T41" s="2255"/>
    </row>
    <row r="42" spans="2:20" s="2226" customFormat="1" ht="12.75" customHeight="1" thickBot="1">
      <c r="B42" s="2284">
        <v>37</v>
      </c>
      <c r="C42" s="2285" t="s">
        <v>1634</v>
      </c>
      <c r="D42" s="2286"/>
      <c r="E42" s="2287">
        <v>3017</v>
      </c>
      <c r="F42" s="2288">
        <v>698</v>
      </c>
      <c r="G42" s="2289" t="s">
        <v>1598</v>
      </c>
      <c r="H42" s="2290">
        <v>302</v>
      </c>
      <c r="I42" s="2274"/>
      <c r="J42" s="2291">
        <v>188</v>
      </c>
      <c r="K42" s="2292">
        <v>114</v>
      </c>
      <c r="L42" s="2292">
        <v>0</v>
      </c>
      <c r="M42" s="2292">
        <v>0</v>
      </c>
      <c r="N42" s="2292">
        <v>0</v>
      </c>
      <c r="O42" s="2292">
        <v>0</v>
      </c>
      <c r="P42" s="2293">
        <v>0</v>
      </c>
      <c r="R42" s="2235"/>
      <c r="T42" s="2255"/>
    </row>
    <row r="43" spans="2:20" s="2226" customFormat="1" ht="24.75" customHeight="1">
      <c r="B43" s="2294"/>
      <c r="C43" s="2295"/>
      <c r="D43" s="2274"/>
      <c r="E43" s="2274"/>
      <c r="F43" s="2296"/>
      <c r="G43" s="2295"/>
      <c r="H43" s="2297"/>
      <c r="I43" s="2274"/>
      <c r="J43" s="2298"/>
      <c r="K43" s="2299"/>
      <c r="L43" s="2298"/>
      <c r="M43" s="2298"/>
      <c r="N43" s="2298"/>
      <c r="O43" s="2298"/>
      <c r="P43" s="2298"/>
      <c r="R43" s="2235"/>
      <c r="T43" s="2255"/>
    </row>
    <row r="44" spans="2:20" s="2226" customFormat="1" ht="18" thickBot="1">
      <c r="B44" s="2227" t="s">
        <v>1635</v>
      </c>
      <c r="C44" s="2300"/>
      <c r="D44" s="2301"/>
      <c r="E44" s="2302"/>
      <c r="F44" s="2303"/>
      <c r="G44" s="2304"/>
      <c r="H44" s="2233"/>
      <c r="I44" s="2233"/>
      <c r="J44" s="2234"/>
      <c r="K44" s="2234"/>
      <c r="L44" s="2234"/>
      <c r="M44" s="2234"/>
      <c r="N44" s="2234"/>
      <c r="O44" s="2235"/>
      <c r="P44" s="2235"/>
      <c r="R44" s="2235"/>
      <c r="T44" s="2255"/>
    </row>
    <row r="45" spans="2:20" s="2226" customFormat="1" ht="24.75" customHeight="1" thickBot="1">
      <c r="B45" s="2236" t="s">
        <v>3</v>
      </c>
      <c r="C45" s="2237" t="s">
        <v>4</v>
      </c>
      <c r="D45" s="2238" t="s">
        <v>329</v>
      </c>
      <c r="E45" s="2238" t="s">
        <v>115</v>
      </c>
      <c r="F45" s="2239" t="s">
        <v>1579</v>
      </c>
      <c r="G45" s="2240" t="s">
        <v>8</v>
      </c>
      <c r="H45" s="2241" t="s">
        <v>9</v>
      </c>
      <c r="I45" s="2242"/>
      <c r="J45" s="2305" t="s">
        <v>10</v>
      </c>
      <c r="K45" s="2306" t="s">
        <v>1580</v>
      </c>
      <c r="L45" s="2306" t="s">
        <v>13</v>
      </c>
      <c r="M45" s="2306" t="s">
        <v>119</v>
      </c>
      <c r="N45" s="2306" t="s">
        <v>234</v>
      </c>
      <c r="O45" s="2306" t="s">
        <v>235</v>
      </c>
      <c r="P45" s="2307" t="s">
        <v>236</v>
      </c>
      <c r="T45" s="2255"/>
    </row>
    <row r="46" spans="2:20" s="2226" customFormat="1" ht="12.75" customHeight="1">
      <c r="B46" s="2256">
        <v>1</v>
      </c>
      <c r="C46" s="2308" t="s">
        <v>1636</v>
      </c>
      <c r="D46" s="2281" t="s">
        <v>26</v>
      </c>
      <c r="E46" s="2281">
        <v>3019</v>
      </c>
      <c r="F46" s="2282">
        <v>48</v>
      </c>
      <c r="G46" s="2309" t="s">
        <v>1602</v>
      </c>
      <c r="H46" s="2250">
        <v>1160</v>
      </c>
      <c r="I46" s="2251"/>
      <c r="J46" s="2252">
        <v>210</v>
      </c>
      <c r="K46" s="2253">
        <v>180</v>
      </c>
      <c r="L46" s="2253">
        <v>180</v>
      </c>
      <c r="M46" s="2253">
        <v>50</v>
      </c>
      <c r="N46" s="2253">
        <v>180</v>
      </c>
      <c r="O46" s="2253">
        <v>180</v>
      </c>
      <c r="P46" s="2254">
        <v>180</v>
      </c>
      <c r="R46" s="2235"/>
      <c r="T46" s="2255"/>
    </row>
    <row r="47" spans="2:20" s="2226" customFormat="1" ht="12.75" customHeight="1">
      <c r="B47" s="2256">
        <v>2</v>
      </c>
      <c r="C47" s="2264" t="s">
        <v>346</v>
      </c>
      <c r="D47" s="2310" t="s">
        <v>26</v>
      </c>
      <c r="E47" s="2269">
        <v>3017</v>
      </c>
      <c r="F47" s="2249">
        <v>698</v>
      </c>
      <c r="G47" s="2265" t="s">
        <v>1598</v>
      </c>
      <c r="H47" s="2250">
        <v>1059</v>
      </c>
      <c r="I47" s="2251"/>
      <c r="J47" s="2261">
        <v>164</v>
      </c>
      <c r="K47" s="2262">
        <v>180</v>
      </c>
      <c r="L47" s="2262">
        <v>166</v>
      </c>
      <c r="M47" s="2262">
        <v>180</v>
      </c>
      <c r="N47" s="2262">
        <v>57</v>
      </c>
      <c r="O47" s="2262">
        <v>180</v>
      </c>
      <c r="P47" s="2263">
        <v>132</v>
      </c>
      <c r="R47" s="2235"/>
      <c r="T47" s="2255"/>
    </row>
    <row r="48" spans="2:20" s="2226" customFormat="1" ht="12.75" customHeight="1">
      <c r="B48" s="2256">
        <v>3</v>
      </c>
      <c r="C48" s="2264" t="s">
        <v>1637</v>
      </c>
      <c r="D48" s="2310" t="s">
        <v>26</v>
      </c>
      <c r="E48" s="2248">
        <v>3017</v>
      </c>
      <c r="F48" s="2249">
        <v>698</v>
      </c>
      <c r="G48" s="2273" t="s">
        <v>1598</v>
      </c>
      <c r="H48" s="2250">
        <v>1052</v>
      </c>
      <c r="I48" s="2251"/>
      <c r="J48" s="2261">
        <v>210</v>
      </c>
      <c r="K48" s="2262">
        <v>96</v>
      </c>
      <c r="L48" s="2262">
        <v>180</v>
      </c>
      <c r="M48" s="2262">
        <v>180</v>
      </c>
      <c r="N48" s="2262">
        <v>180</v>
      </c>
      <c r="O48" s="2262">
        <v>26</v>
      </c>
      <c r="P48" s="2263">
        <v>180</v>
      </c>
      <c r="R48" s="2235"/>
      <c r="T48" s="2255"/>
    </row>
    <row r="49" spans="2:20" s="2226" customFormat="1" ht="12.75" customHeight="1">
      <c r="B49" s="2266">
        <v>4</v>
      </c>
      <c r="C49" s="2270" t="s">
        <v>350</v>
      </c>
      <c r="D49" s="2310" t="s">
        <v>98</v>
      </c>
      <c r="E49" s="2248">
        <v>3017</v>
      </c>
      <c r="F49" s="2271">
        <v>698</v>
      </c>
      <c r="G49" s="2272" t="s">
        <v>1598</v>
      </c>
      <c r="H49" s="2250">
        <v>1019</v>
      </c>
      <c r="I49" s="2311"/>
      <c r="J49" s="2261">
        <v>183</v>
      </c>
      <c r="K49" s="2262">
        <v>180</v>
      </c>
      <c r="L49" s="2262">
        <v>104</v>
      </c>
      <c r="M49" s="2262">
        <v>170</v>
      </c>
      <c r="N49" s="2262">
        <v>65</v>
      </c>
      <c r="O49" s="2262">
        <v>137</v>
      </c>
      <c r="P49" s="2263">
        <v>180</v>
      </c>
      <c r="R49" s="2235"/>
      <c r="T49" s="2255"/>
    </row>
    <row r="50" spans="2:20" s="2226" customFormat="1" ht="12.75" customHeight="1">
      <c r="B50" s="2266">
        <v>5</v>
      </c>
      <c r="C50" s="2235" t="s">
        <v>1638</v>
      </c>
      <c r="D50" s="2281" t="s">
        <v>26</v>
      </c>
      <c r="E50" s="2281">
        <v>3013</v>
      </c>
      <c r="F50" s="2282">
        <v>574</v>
      </c>
      <c r="G50" s="2312" t="s">
        <v>1614</v>
      </c>
      <c r="H50" s="2250">
        <v>997</v>
      </c>
      <c r="I50" s="2274"/>
      <c r="J50" s="2261">
        <v>163</v>
      </c>
      <c r="K50" s="2262">
        <v>180</v>
      </c>
      <c r="L50" s="2262">
        <v>180</v>
      </c>
      <c r="M50" s="2262">
        <v>180</v>
      </c>
      <c r="N50" s="2262">
        <v>65</v>
      </c>
      <c r="O50" s="2262">
        <v>49</v>
      </c>
      <c r="P50" s="2263">
        <v>180</v>
      </c>
      <c r="R50" s="2235"/>
      <c r="T50" s="2255"/>
    </row>
    <row r="51" spans="2:20" s="2226" customFormat="1" ht="12.75" customHeight="1">
      <c r="B51" s="2266">
        <v>6</v>
      </c>
      <c r="C51" s="2264" t="s">
        <v>1639</v>
      </c>
      <c r="D51" s="2310" t="s">
        <v>98</v>
      </c>
      <c r="E51" s="2248">
        <v>3012</v>
      </c>
      <c r="F51" s="2249">
        <v>137</v>
      </c>
      <c r="G51" s="2272" t="s">
        <v>1592</v>
      </c>
      <c r="H51" s="2250">
        <v>929</v>
      </c>
      <c r="I51" s="2274"/>
      <c r="J51" s="2261">
        <v>131</v>
      </c>
      <c r="K51" s="2262">
        <v>151</v>
      </c>
      <c r="L51" s="2262">
        <v>125</v>
      </c>
      <c r="M51" s="2262">
        <v>180</v>
      </c>
      <c r="N51" s="2262">
        <v>54</v>
      </c>
      <c r="O51" s="2262">
        <v>140</v>
      </c>
      <c r="P51" s="2263">
        <v>148</v>
      </c>
      <c r="R51" s="2235"/>
      <c r="T51" s="2255"/>
    </row>
    <row r="52" spans="2:20" s="2226" customFormat="1" ht="12.75" customHeight="1" thickBot="1">
      <c r="B52" s="2284">
        <v>7</v>
      </c>
      <c r="C52" s="2285" t="s">
        <v>1640</v>
      </c>
      <c r="D52" s="2286" t="s">
        <v>98</v>
      </c>
      <c r="E52" s="2287">
        <v>3022</v>
      </c>
      <c r="F52" s="2288">
        <v>68</v>
      </c>
      <c r="G52" s="2289" t="s">
        <v>1584</v>
      </c>
      <c r="H52" s="2290">
        <v>848</v>
      </c>
      <c r="I52" s="2274"/>
      <c r="J52" s="2291">
        <v>125</v>
      </c>
      <c r="K52" s="2292">
        <v>60</v>
      </c>
      <c r="L52" s="2292">
        <v>61</v>
      </c>
      <c r="M52" s="2292">
        <v>180</v>
      </c>
      <c r="N52" s="2292">
        <v>180</v>
      </c>
      <c r="O52" s="2292">
        <v>62</v>
      </c>
      <c r="P52" s="2293">
        <v>180</v>
      </c>
      <c r="R52" s="2235"/>
      <c r="T52" s="2255"/>
    </row>
    <row r="53" spans="2:20" s="2226" customFormat="1" ht="24.75" customHeight="1">
      <c r="B53" s="2294"/>
      <c r="C53" s="2295"/>
      <c r="D53" s="2274"/>
      <c r="E53" s="2274"/>
      <c r="F53" s="2296"/>
      <c r="G53" s="2295"/>
      <c r="H53" s="2297"/>
      <c r="I53" s="2274"/>
      <c r="J53" s="2298"/>
      <c r="K53" s="2299"/>
      <c r="L53" s="2298"/>
      <c r="M53" s="2298"/>
      <c r="N53" s="2298"/>
      <c r="O53" s="2298"/>
      <c r="P53" s="2298"/>
      <c r="R53" s="2235"/>
      <c r="T53" s="2255"/>
    </row>
    <row r="54" spans="2:16" ht="19.5" customHeight="1" thickBot="1">
      <c r="B54" s="2227" t="s">
        <v>1641</v>
      </c>
      <c r="C54" s="2313"/>
      <c r="D54" s="2229"/>
      <c r="E54" s="2230"/>
      <c r="F54" s="2231"/>
      <c r="G54" s="2314"/>
      <c r="H54" s="2315"/>
      <c r="I54" s="2315"/>
      <c r="J54" s="2316"/>
      <c r="K54" s="2316"/>
      <c r="L54" s="2316"/>
      <c r="M54" s="2316"/>
      <c r="N54" s="2316"/>
      <c r="O54" s="2317"/>
      <c r="P54" s="2317"/>
    </row>
    <row r="55" spans="2:16" ht="24.75" customHeight="1" thickBot="1">
      <c r="B55" s="2236" t="s">
        <v>3</v>
      </c>
      <c r="C55" s="2318" t="s">
        <v>4</v>
      </c>
      <c r="D55" s="2238" t="s">
        <v>329</v>
      </c>
      <c r="E55" s="2238" t="s">
        <v>115</v>
      </c>
      <c r="F55" s="2239" t="s">
        <v>1579</v>
      </c>
      <c r="G55" s="2240" t="s">
        <v>8</v>
      </c>
      <c r="H55" s="2241" t="s">
        <v>9</v>
      </c>
      <c r="I55" s="2242"/>
      <c r="J55" s="2243" t="s">
        <v>10</v>
      </c>
      <c r="K55" s="2244" t="s">
        <v>1580</v>
      </c>
      <c r="L55" s="2244" t="s">
        <v>13</v>
      </c>
      <c r="M55" s="2244" t="s">
        <v>119</v>
      </c>
      <c r="N55" s="2244" t="s">
        <v>234</v>
      </c>
      <c r="O55" s="2244" t="s">
        <v>235</v>
      </c>
      <c r="P55" s="2245" t="s">
        <v>236</v>
      </c>
    </row>
    <row r="56" spans="2:20" s="2226" customFormat="1" ht="12.75" customHeight="1">
      <c r="B56" s="2319">
        <v>1</v>
      </c>
      <c r="C56" s="2270" t="s">
        <v>1642</v>
      </c>
      <c r="D56" s="2248"/>
      <c r="E56" s="2248">
        <v>3002</v>
      </c>
      <c r="F56" s="2249">
        <v>333</v>
      </c>
      <c r="G56" s="2320" t="s">
        <v>1643</v>
      </c>
      <c r="H56" s="2321" t="s">
        <v>1644</v>
      </c>
      <c r="I56" s="2251"/>
      <c r="J56" s="2322">
        <v>240</v>
      </c>
      <c r="K56" s="2323">
        <v>180</v>
      </c>
      <c r="L56" s="2323">
        <v>180</v>
      </c>
      <c r="M56" s="2323">
        <v>180</v>
      </c>
      <c r="N56" s="2323">
        <v>180</v>
      </c>
      <c r="O56" s="2253">
        <v>180</v>
      </c>
      <c r="P56" s="2254">
        <v>180</v>
      </c>
      <c r="R56" s="2235"/>
      <c r="T56" s="2255"/>
    </row>
    <row r="57" spans="2:20" s="2226" customFormat="1" ht="12.75" customHeight="1">
      <c r="B57" s="2256">
        <v>2</v>
      </c>
      <c r="C57" s="2270" t="s">
        <v>1549</v>
      </c>
      <c r="D57" s="2248"/>
      <c r="E57" s="2248">
        <v>3019</v>
      </c>
      <c r="F57" s="2249">
        <v>48</v>
      </c>
      <c r="G57" s="2320" t="s">
        <v>1602</v>
      </c>
      <c r="H57" s="2250" t="s">
        <v>1645</v>
      </c>
      <c r="I57" s="2251"/>
      <c r="J57" s="2324">
        <v>240</v>
      </c>
      <c r="K57" s="2325">
        <v>180</v>
      </c>
      <c r="L57" s="2325">
        <v>180</v>
      </c>
      <c r="M57" s="2262">
        <v>180</v>
      </c>
      <c r="N57" s="2262">
        <v>180</v>
      </c>
      <c r="O57" s="2262">
        <v>180</v>
      </c>
      <c r="P57" s="2263">
        <v>180</v>
      </c>
      <c r="R57" s="2235"/>
      <c r="T57" s="2255"/>
    </row>
    <row r="58" spans="2:20" s="2226" customFormat="1" ht="12.75" customHeight="1">
      <c r="B58" s="2256">
        <v>3</v>
      </c>
      <c r="C58" s="2270" t="s">
        <v>1646</v>
      </c>
      <c r="D58" s="2248"/>
      <c r="E58" s="2248">
        <v>3019</v>
      </c>
      <c r="F58" s="2249">
        <v>156</v>
      </c>
      <c r="G58" s="2273" t="s">
        <v>1647</v>
      </c>
      <c r="H58" s="2250" t="s">
        <v>1648</v>
      </c>
      <c r="I58" s="2251"/>
      <c r="J58" s="2324">
        <v>240</v>
      </c>
      <c r="K58" s="2325">
        <v>180</v>
      </c>
      <c r="L58" s="2325">
        <v>180</v>
      </c>
      <c r="M58" s="2325">
        <v>180</v>
      </c>
      <c r="N58" s="2325">
        <v>180</v>
      </c>
      <c r="O58" s="2262">
        <v>180</v>
      </c>
      <c r="P58" s="2263">
        <v>180</v>
      </c>
      <c r="R58" s="2235"/>
      <c r="T58" s="2255"/>
    </row>
    <row r="59" spans="2:20" s="2226" customFormat="1" ht="12.75" customHeight="1">
      <c r="B59" s="2266">
        <v>4</v>
      </c>
      <c r="C59" s="2270" t="s">
        <v>1649</v>
      </c>
      <c r="D59" s="2248"/>
      <c r="E59" s="2248">
        <v>3019</v>
      </c>
      <c r="F59" s="2249">
        <v>77</v>
      </c>
      <c r="G59" s="2320" t="s">
        <v>1616</v>
      </c>
      <c r="H59" s="2250" t="s">
        <v>1650</v>
      </c>
      <c r="I59" s="2251"/>
      <c r="J59" s="2324">
        <v>240</v>
      </c>
      <c r="K59" s="2325">
        <v>180</v>
      </c>
      <c r="L59" s="2325">
        <v>180</v>
      </c>
      <c r="M59" s="2325">
        <v>180</v>
      </c>
      <c r="N59" s="2325">
        <v>180</v>
      </c>
      <c r="O59" s="2262">
        <v>180</v>
      </c>
      <c r="P59" s="2263">
        <v>180</v>
      </c>
      <c r="R59" s="2235"/>
      <c r="T59" s="2255"/>
    </row>
    <row r="60" spans="2:20" s="2226" customFormat="1" ht="12.75" customHeight="1">
      <c r="B60" s="2266">
        <v>5</v>
      </c>
      <c r="C60" s="2270" t="s">
        <v>1651</v>
      </c>
      <c r="D60" s="2248"/>
      <c r="E60" s="2248">
        <v>3019</v>
      </c>
      <c r="F60" s="2249">
        <v>77</v>
      </c>
      <c r="G60" s="2320" t="s">
        <v>1616</v>
      </c>
      <c r="H60" s="2250" t="s">
        <v>1652</v>
      </c>
      <c r="I60" s="2251"/>
      <c r="J60" s="2324">
        <v>240</v>
      </c>
      <c r="K60" s="2325">
        <v>180</v>
      </c>
      <c r="L60" s="2325">
        <v>180</v>
      </c>
      <c r="M60" s="2325">
        <v>180</v>
      </c>
      <c r="N60" s="2325">
        <v>180</v>
      </c>
      <c r="O60" s="2262">
        <v>180</v>
      </c>
      <c r="P60" s="2263">
        <v>180</v>
      </c>
      <c r="R60" s="2235"/>
      <c r="T60" s="2255"/>
    </row>
    <row r="61" spans="2:20" s="2226" customFormat="1" ht="12.75" customHeight="1">
      <c r="B61" s="2266">
        <v>6</v>
      </c>
      <c r="C61" s="2270" t="s">
        <v>1653</v>
      </c>
      <c r="D61" s="2248"/>
      <c r="E61" s="2248">
        <v>3019</v>
      </c>
      <c r="F61" s="2249">
        <v>77</v>
      </c>
      <c r="G61" s="2320" t="s">
        <v>1616</v>
      </c>
      <c r="H61" s="2250" t="s">
        <v>1654</v>
      </c>
      <c r="I61" s="2251"/>
      <c r="J61" s="2324">
        <v>240</v>
      </c>
      <c r="K61" s="2325">
        <v>180</v>
      </c>
      <c r="L61" s="2325">
        <v>180</v>
      </c>
      <c r="M61" s="2325">
        <v>180</v>
      </c>
      <c r="N61" s="2325">
        <v>180</v>
      </c>
      <c r="O61" s="2262">
        <v>180</v>
      </c>
      <c r="P61" s="2263">
        <v>180</v>
      </c>
      <c r="R61" s="2235"/>
      <c r="T61" s="2255"/>
    </row>
    <row r="62" spans="2:20" s="2226" customFormat="1" ht="12.75" customHeight="1">
      <c r="B62" s="2266">
        <v>7</v>
      </c>
      <c r="C62" s="2270" t="s">
        <v>1655</v>
      </c>
      <c r="D62" s="2248"/>
      <c r="E62" s="2248">
        <v>3019</v>
      </c>
      <c r="F62" s="2249">
        <v>77</v>
      </c>
      <c r="G62" s="2320" t="s">
        <v>1616</v>
      </c>
      <c r="H62" s="2250">
        <v>1292</v>
      </c>
      <c r="I62" s="2251"/>
      <c r="J62" s="2324">
        <v>240</v>
      </c>
      <c r="K62" s="2325">
        <v>180</v>
      </c>
      <c r="L62" s="2325">
        <v>180</v>
      </c>
      <c r="M62" s="2325">
        <v>152</v>
      </c>
      <c r="N62" s="2325">
        <v>180</v>
      </c>
      <c r="O62" s="2262">
        <v>180</v>
      </c>
      <c r="P62" s="2263">
        <v>180</v>
      </c>
      <c r="R62" s="2235"/>
      <c r="T62" s="2255"/>
    </row>
    <row r="63" spans="2:20" s="2226" customFormat="1" ht="12.75" customHeight="1">
      <c r="B63" s="2266">
        <v>8</v>
      </c>
      <c r="C63" s="2270" t="s">
        <v>1656</v>
      </c>
      <c r="D63" s="2248"/>
      <c r="E63" s="2248">
        <v>3021</v>
      </c>
      <c r="F63" s="2249">
        <v>315</v>
      </c>
      <c r="G63" s="2273" t="s">
        <v>1633</v>
      </c>
      <c r="H63" s="2250">
        <v>1270</v>
      </c>
      <c r="I63" s="2251"/>
      <c r="J63" s="2324">
        <v>240</v>
      </c>
      <c r="K63" s="2325">
        <v>180</v>
      </c>
      <c r="L63" s="2325">
        <v>180</v>
      </c>
      <c r="M63" s="2262">
        <v>180</v>
      </c>
      <c r="N63" s="2262">
        <v>180</v>
      </c>
      <c r="O63" s="2262">
        <v>130</v>
      </c>
      <c r="P63" s="2263">
        <v>180</v>
      </c>
      <c r="R63" s="2235"/>
      <c r="T63" s="2255"/>
    </row>
    <row r="64" spans="2:20" s="2226" customFormat="1" ht="12.75" customHeight="1">
      <c r="B64" s="2266">
        <v>9</v>
      </c>
      <c r="C64" s="2326" t="s">
        <v>1657</v>
      </c>
      <c r="D64" s="2327"/>
      <c r="E64" s="2327">
        <v>3019</v>
      </c>
      <c r="F64" s="2328">
        <v>77</v>
      </c>
      <c r="G64" s="2329" t="s">
        <v>1616</v>
      </c>
      <c r="H64" s="2250">
        <v>1262</v>
      </c>
      <c r="I64" s="2251"/>
      <c r="J64" s="2324">
        <v>185</v>
      </c>
      <c r="K64" s="2325">
        <v>180</v>
      </c>
      <c r="L64" s="2325">
        <v>177</v>
      </c>
      <c r="M64" s="2262">
        <v>180</v>
      </c>
      <c r="N64" s="2262">
        <v>180</v>
      </c>
      <c r="O64" s="2262">
        <v>180</v>
      </c>
      <c r="P64" s="2263">
        <v>180</v>
      </c>
      <c r="R64" s="2235"/>
      <c r="T64" s="2255"/>
    </row>
    <row r="65" spans="2:20" s="2226" customFormat="1" ht="12.75" customHeight="1">
      <c r="B65" s="2266">
        <v>10</v>
      </c>
      <c r="C65" s="2270" t="s">
        <v>1658</v>
      </c>
      <c r="D65" s="2248"/>
      <c r="E65" s="2248">
        <v>3020</v>
      </c>
      <c r="F65" s="2249">
        <v>775</v>
      </c>
      <c r="G65" s="2320" t="s">
        <v>1659</v>
      </c>
      <c r="H65" s="2250">
        <v>1235</v>
      </c>
      <c r="I65" s="2251"/>
      <c r="J65" s="2324">
        <v>204</v>
      </c>
      <c r="K65" s="2325">
        <v>180</v>
      </c>
      <c r="L65" s="2325">
        <v>180</v>
      </c>
      <c r="M65" s="2325">
        <v>180</v>
      </c>
      <c r="N65" s="2262">
        <v>180</v>
      </c>
      <c r="O65" s="2262">
        <v>131</v>
      </c>
      <c r="P65" s="2263">
        <v>180</v>
      </c>
      <c r="R65" s="2235"/>
      <c r="T65" s="2255"/>
    </row>
    <row r="66" spans="2:20" s="2226" customFormat="1" ht="12.75" customHeight="1">
      <c r="B66" s="2266">
        <v>11</v>
      </c>
      <c r="C66" s="2270" t="s">
        <v>1547</v>
      </c>
      <c r="D66" s="2248"/>
      <c r="E66" s="2248">
        <v>3019</v>
      </c>
      <c r="F66" s="2249">
        <v>257</v>
      </c>
      <c r="G66" s="2320" t="s">
        <v>1548</v>
      </c>
      <c r="H66" s="2250">
        <v>1219</v>
      </c>
      <c r="I66" s="2251"/>
      <c r="J66" s="2324">
        <v>189</v>
      </c>
      <c r="K66" s="2325">
        <v>180</v>
      </c>
      <c r="L66" s="2325">
        <v>130</v>
      </c>
      <c r="M66" s="2325">
        <v>180</v>
      </c>
      <c r="N66" s="2262">
        <v>180</v>
      </c>
      <c r="O66" s="2262">
        <v>180</v>
      </c>
      <c r="P66" s="2263">
        <v>180</v>
      </c>
      <c r="R66" s="2235"/>
      <c r="T66" s="2255"/>
    </row>
    <row r="67" spans="2:20" s="2226" customFormat="1" ht="12.75" customHeight="1">
      <c r="B67" s="2266">
        <v>12</v>
      </c>
      <c r="C67" s="2326" t="s">
        <v>330</v>
      </c>
      <c r="D67" s="2327"/>
      <c r="E67" s="2327">
        <v>3022</v>
      </c>
      <c r="F67" s="2328">
        <v>612</v>
      </c>
      <c r="G67" s="2329" t="s">
        <v>1589</v>
      </c>
      <c r="H67" s="2250">
        <v>1218</v>
      </c>
      <c r="I67" s="2251"/>
      <c r="J67" s="2261">
        <v>240</v>
      </c>
      <c r="K67" s="2262">
        <v>78</v>
      </c>
      <c r="L67" s="2262">
        <v>180</v>
      </c>
      <c r="M67" s="2262">
        <v>180</v>
      </c>
      <c r="N67" s="2262">
        <v>180</v>
      </c>
      <c r="O67" s="2262">
        <v>180</v>
      </c>
      <c r="P67" s="2263">
        <v>180</v>
      </c>
      <c r="R67" s="2235"/>
      <c r="T67" s="2255"/>
    </row>
    <row r="68" spans="2:20" s="2226" customFormat="1" ht="12.75" customHeight="1">
      <c r="B68" s="2266">
        <v>13</v>
      </c>
      <c r="C68" s="2270" t="s">
        <v>1660</v>
      </c>
      <c r="D68" s="2248"/>
      <c r="E68" s="2248">
        <v>3019</v>
      </c>
      <c r="F68" s="2249">
        <v>77</v>
      </c>
      <c r="G68" s="2320" t="s">
        <v>1616</v>
      </c>
      <c r="H68" s="2250">
        <v>1202</v>
      </c>
      <c r="I68" s="2251"/>
      <c r="J68" s="2324">
        <v>183</v>
      </c>
      <c r="K68" s="2325">
        <v>180</v>
      </c>
      <c r="L68" s="2325">
        <v>180</v>
      </c>
      <c r="M68" s="2325">
        <v>180</v>
      </c>
      <c r="N68" s="2325">
        <v>169</v>
      </c>
      <c r="O68" s="2262">
        <v>130</v>
      </c>
      <c r="P68" s="2263">
        <v>180</v>
      </c>
      <c r="R68" s="2235"/>
      <c r="T68" s="2255"/>
    </row>
    <row r="69" spans="2:20" s="2226" customFormat="1" ht="12.75" customHeight="1">
      <c r="B69" s="2266">
        <v>14</v>
      </c>
      <c r="C69" s="2270" t="s">
        <v>1661</v>
      </c>
      <c r="D69" s="2248"/>
      <c r="E69" s="2248">
        <v>3022</v>
      </c>
      <c r="F69" s="2249">
        <v>437</v>
      </c>
      <c r="G69" s="2320" t="s">
        <v>1662</v>
      </c>
      <c r="H69" s="2250">
        <v>1152</v>
      </c>
      <c r="I69" s="2251"/>
      <c r="J69" s="2261">
        <v>172</v>
      </c>
      <c r="K69" s="2262">
        <v>180</v>
      </c>
      <c r="L69" s="2262">
        <v>135</v>
      </c>
      <c r="M69" s="2262">
        <v>180</v>
      </c>
      <c r="N69" s="2262">
        <v>180</v>
      </c>
      <c r="O69" s="2262">
        <v>180</v>
      </c>
      <c r="P69" s="2263">
        <v>125</v>
      </c>
      <c r="R69" s="2235"/>
      <c r="T69" s="2255"/>
    </row>
    <row r="70" spans="2:20" s="2226" customFormat="1" ht="12.75" customHeight="1">
      <c r="B70" s="2266">
        <v>15</v>
      </c>
      <c r="C70" s="2270" t="s">
        <v>1663</v>
      </c>
      <c r="D70" s="2248"/>
      <c r="E70" s="2248">
        <v>3019</v>
      </c>
      <c r="F70" s="2249">
        <v>77</v>
      </c>
      <c r="G70" s="2320" t="s">
        <v>1616</v>
      </c>
      <c r="H70" s="2250">
        <v>1140</v>
      </c>
      <c r="I70" s="2251"/>
      <c r="J70" s="2324">
        <v>240</v>
      </c>
      <c r="K70" s="2325">
        <v>180</v>
      </c>
      <c r="L70" s="2325">
        <v>66</v>
      </c>
      <c r="M70" s="2325">
        <v>114</v>
      </c>
      <c r="N70" s="2325">
        <v>180</v>
      </c>
      <c r="O70" s="2262">
        <v>180</v>
      </c>
      <c r="P70" s="2263">
        <v>180</v>
      </c>
      <c r="R70" s="2235"/>
      <c r="T70" s="2255"/>
    </row>
    <row r="71" spans="2:20" s="2226" customFormat="1" ht="12.75" customHeight="1">
      <c r="B71" s="2266">
        <v>16</v>
      </c>
      <c r="C71" s="2268" t="s">
        <v>1603</v>
      </c>
      <c r="D71" s="2248"/>
      <c r="E71" s="2248">
        <v>3015</v>
      </c>
      <c r="F71" s="2249">
        <v>90</v>
      </c>
      <c r="G71" s="2265" t="s">
        <v>1601</v>
      </c>
      <c r="H71" s="2250">
        <v>1085</v>
      </c>
      <c r="I71" s="2251"/>
      <c r="J71" s="2324">
        <v>137</v>
      </c>
      <c r="K71" s="2325">
        <v>180</v>
      </c>
      <c r="L71" s="2325">
        <v>151</v>
      </c>
      <c r="M71" s="2325">
        <v>77</v>
      </c>
      <c r="N71" s="2325">
        <v>180</v>
      </c>
      <c r="O71" s="2262">
        <v>180</v>
      </c>
      <c r="P71" s="2263">
        <v>180</v>
      </c>
      <c r="R71" s="2235"/>
      <c r="T71" s="2255"/>
    </row>
    <row r="72" spans="2:20" s="2226" customFormat="1" ht="12.75" customHeight="1">
      <c r="B72" s="2266">
        <v>17</v>
      </c>
      <c r="C72" s="2270" t="s">
        <v>1664</v>
      </c>
      <c r="D72" s="2248"/>
      <c r="E72" s="2248">
        <v>3022</v>
      </c>
      <c r="F72" s="2249">
        <v>68</v>
      </c>
      <c r="G72" s="2273" t="s">
        <v>1584</v>
      </c>
      <c r="H72" s="2250">
        <v>985</v>
      </c>
      <c r="I72" s="2251"/>
      <c r="J72" s="2261">
        <v>161</v>
      </c>
      <c r="K72" s="2262">
        <v>139</v>
      </c>
      <c r="L72" s="2262">
        <v>180</v>
      </c>
      <c r="M72" s="2262">
        <v>180</v>
      </c>
      <c r="N72" s="2262">
        <v>95</v>
      </c>
      <c r="O72" s="2262">
        <v>180</v>
      </c>
      <c r="P72" s="2263">
        <v>50</v>
      </c>
      <c r="R72" s="2235"/>
      <c r="T72" s="2255"/>
    </row>
    <row r="73" spans="2:20" s="2226" customFormat="1" ht="12.75" customHeight="1">
      <c r="B73" s="2266">
        <v>18</v>
      </c>
      <c r="C73" s="2280" t="s">
        <v>1665</v>
      </c>
      <c r="D73" s="2281"/>
      <c r="E73" s="2281">
        <v>3020</v>
      </c>
      <c r="F73" s="2282">
        <v>775</v>
      </c>
      <c r="G73" s="2330" t="s">
        <v>1666</v>
      </c>
      <c r="H73" s="2250">
        <v>923</v>
      </c>
      <c r="I73" s="2251"/>
      <c r="J73" s="2324">
        <v>221</v>
      </c>
      <c r="K73" s="2325">
        <v>180</v>
      </c>
      <c r="L73" s="2325">
        <v>162</v>
      </c>
      <c r="M73" s="2325">
        <v>180</v>
      </c>
      <c r="N73" s="2262">
        <v>180</v>
      </c>
      <c r="O73" s="2262">
        <v>0</v>
      </c>
      <c r="P73" s="2263">
        <v>0</v>
      </c>
      <c r="R73" s="2235"/>
      <c r="T73" s="2255"/>
    </row>
    <row r="74" spans="2:20" s="2226" customFormat="1" ht="12.75" customHeight="1">
      <c r="B74" s="2266">
        <v>19</v>
      </c>
      <c r="C74" s="2331" t="s">
        <v>1667</v>
      </c>
      <c r="D74" s="2258"/>
      <c r="E74" s="2258">
        <v>3006</v>
      </c>
      <c r="F74" s="2259">
        <v>194</v>
      </c>
      <c r="G74" s="2332" t="s">
        <v>1668</v>
      </c>
      <c r="H74" s="2250">
        <v>677</v>
      </c>
      <c r="I74" s="2251"/>
      <c r="J74" s="2324">
        <v>142</v>
      </c>
      <c r="K74" s="2325">
        <v>180</v>
      </c>
      <c r="L74" s="2325">
        <v>117</v>
      </c>
      <c r="M74" s="2325">
        <v>146</v>
      </c>
      <c r="N74" s="2325">
        <v>92</v>
      </c>
      <c r="O74" s="2262">
        <v>0</v>
      </c>
      <c r="P74" s="2263">
        <v>0</v>
      </c>
      <c r="R74" s="2235"/>
      <c r="T74" s="2255"/>
    </row>
    <row r="75" spans="2:20" s="2226" customFormat="1" ht="12.75" customHeight="1">
      <c r="B75" s="2266">
        <v>20</v>
      </c>
      <c r="C75" s="2270" t="s">
        <v>1669</v>
      </c>
      <c r="D75" s="2248"/>
      <c r="E75" s="2248">
        <v>3020</v>
      </c>
      <c r="F75" s="2249">
        <v>775</v>
      </c>
      <c r="G75" s="2320" t="s">
        <v>1659</v>
      </c>
      <c r="H75" s="2250">
        <v>585</v>
      </c>
      <c r="I75" s="2251"/>
      <c r="J75" s="2324">
        <v>190</v>
      </c>
      <c r="K75" s="2325">
        <v>144</v>
      </c>
      <c r="L75" s="2325">
        <v>144</v>
      </c>
      <c r="M75" s="2325">
        <v>107</v>
      </c>
      <c r="N75" s="2262">
        <v>0</v>
      </c>
      <c r="O75" s="2262">
        <v>0</v>
      </c>
      <c r="P75" s="2263">
        <v>0</v>
      </c>
      <c r="R75" s="2235"/>
      <c r="T75" s="2255"/>
    </row>
    <row r="76" spans="2:20" s="2226" customFormat="1" ht="12.75" customHeight="1">
      <c r="B76" s="2266">
        <v>21</v>
      </c>
      <c r="C76" s="2270" t="s">
        <v>1670</v>
      </c>
      <c r="D76" s="2248"/>
      <c r="E76" s="2248">
        <v>3012</v>
      </c>
      <c r="F76" s="2249">
        <v>137</v>
      </c>
      <c r="G76" s="2320" t="s">
        <v>1592</v>
      </c>
      <c r="H76" s="2250">
        <v>565</v>
      </c>
      <c r="I76" s="2251"/>
      <c r="J76" s="2324">
        <v>105</v>
      </c>
      <c r="K76" s="2325">
        <v>180</v>
      </c>
      <c r="L76" s="2325">
        <v>65</v>
      </c>
      <c r="M76" s="2325">
        <v>105</v>
      </c>
      <c r="N76" s="2325">
        <v>110</v>
      </c>
      <c r="O76" s="2262">
        <v>0</v>
      </c>
      <c r="P76" s="2263">
        <v>0</v>
      </c>
      <c r="R76" s="2235"/>
      <c r="T76" s="2255"/>
    </row>
    <row r="77" spans="2:21" s="2226" customFormat="1" ht="12.75" customHeight="1">
      <c r="B77" s="2266">
        <v>22</v>
      </c>
      <c r="C77" s="2333" t="s">
        <v>1671</v>
      </c>
      <c r="D77" s="2310"/>
      <c r="E77" s="2310">
        <v>3002</v>
      </c>
      <c r="F77" s="2271">
        <v>333</v>
      </c>
      <c r="G77" s="2334" t="s">
        <v>1643</v>
      </c>
      <c r="H77" s="2250">
        <v>542</v>
      </c>
      <c r="I77" s="2335"/>
      <c r="J77" s="2324">
        <v>111</v>
      </c>
      <c r="K77" s="2325">
        <v>72</v>
      </c>
      <c r="L77" s="2325">
        <v>113</v>
      </c>
      <c r="M77" s="2325">
        <v>66</v>
      </c>
      <c r="N77" s="2325">
        <v>180</v>
      </c>
      <c r="O77" s="2262">
        <v>0</v>
      </c>
      <c r="P77" s="2263">
        <v>0</v>
      </c>
      <c r="Q77" s="2336"/>
      <c r="R77" s="2337"/>
      <c r="S77" s="2336"/>
      <c r="T77" s="2338"/>
      <c r="U77" s="2339"/>
    </row>
    <row r="78" spans="2:20" s="2226" customFormat="1" ht="12.75" customHeight="1">
      <c r="B78" s="2266">
        <v>23</v>
      </c>
      <c r="C78" s="2326" t="s">
        <v>1672</v>
      </c>
      <c r="D78" s="2327"/>
      <c r="E78" s="2327">
        <v>3022</v>
      </c>
      <c r="F78" s="2328">
        <v>178</v>
      </c>
      <c r="G78" s="2329" t="s">
        <v>1673</v>
      </c>
      <c r="H78" s="2250">
        <v>499</v>
      </c>
      <c r="I78" s="2251"/>
      <c r="J78" s="2261">
        <v>161</v>
      </c>
      <c r="K78" s="2262">
        <v>154</v>
      </c>
      <c r="L78" s="2262">
        <v>180</v>
      </c>
      <c r="M78" s="2262">
        <v>4</v>
      </c>
      <c r="N78" s="2262">
        <v>0</v>
      </c>
      <c r="O78" s="2262">
        <v>0</v>
      </c>
      <c r="P78" s="2263">
        <v>0</v>
      </c>
      <c r="R78" s="2235"/>
      <c r="T78" s="2255"/>
    </row>
    <row r="79" spans="2:20" s="2226" customFormat="1" ht="12.75" customHeight="1">
      <c r="B79" s="2266">
        <v>24</v>
      </c>
      <c r="C79" s="2270" t="s">
        <v>1674</v>
      </c>
      <c r="D79" s="2248"/>
      <c r="E79" s="2248">
        <v>3021</v>
      </c>
      <c r="F79" s="2249">
        <v>315</v>
      </c>
      <c r="G79" s="2320" t="s">
        <v>1633</v>
      </c>
      <c r="H79" s="2250">
        <v>473</v>
      </c>
      <c r="I79" s="2251"/>
      <c r="J79" s="2261">
        <v>57</v>
      </c>
      <c r="K79" s="2262">
        <v>82</v>
      </c>
      <c r="L79" s="2262">
        <v>180</v>
      </c>
      <c r="M79" s="2262">
        <v>154</v>
      </c>
      <c r="N79" s="2262">
        <v>0</v>
      </c>
      <c r="O79" s="2262">
        <v>0</v>
      </c>
      <c r="P79" s="2263">
        <v>0</v>
      </c>
      <c r="R79" s="2235"/>
      <c r="T79" s="2255"/>
    </row>
    <row r="80" spans="2:20" s="2226" customFormat="1" ht="12.75" customHeight="1">
      <c r="B80" s="2266">
        <v>25</v>
      </c>
      <c r="C80" s="2270" t="s">
        <v>1675</v>
      </c>
      <c r="D80" s="2248"/>
      <c r="E80" s="2248">
        <v>3019</v>
      </c>
      <c r="F80" s="2249">
        <v>77</v>
      </c>
      <c r="G80" s="2320" t="s">
        <v>1616</v>
      </c>
      <c r="H80" s="2250">
        <v>439</v>
      </c>
      <c r="I80" s="2251"/>
      <c r="J80" s="2324">
        <v>104</v>
      </c>
      <c r="K80" s="2325">
        <v>180</v>
      </c>
      <c r="L80" s="2325">
        <v>88</v>
      </c>
      <c r="M80" s="2325">
        <v>67</v>
      </c>
      <c r="N80" s="2325">
        <v>0</v>
      </c>
      <c r="O80" s="2262">
        <v>0</v>
      </c>
      <c r="P80" s="2263">
        <v>0</v>
      </c>
      <c r="R80" s="2235"/>
      <c r="T80" s="2255"/>
    </row>
    <row r="81" spans="2:20" s="2226" customFormat="1" ht="12.75" customHeight="1" thickBot="1">
      <c r="B81" s="2284">
        <v>26</v>
      </c>
      <c r="C81" s="2285" t="s">
        <v>1676</v>
      </c>
      <c r="D81" s="2287"/>
      <c r="E81" s="2287">
        <v>3019</v>
      </c>
      <c r="F81" s="2288">
        <v>426</v>
      </c>
      <c r="G81" s="2340" t="s">
        <v>1677</v>
      </c>
      <c r="H81" s="2290">
        <v>200</v>
      </c>
      <c r="I81" s="2251"/>
      <c r="J81" s="2341">
        <v>135</v>
      </c>
      <c r="K81" s="2342">
        <v>61</v>
      </c>
      <c r="L81" s="2342">
        <v>4</v>
      </c>
      <c r="M81" s="2342">
        <v>0</v>
      </c>
      <c r="N81" s="2342">
        <v>0</v>
      </c>
      <c r="O81" s="2292">
        <v>0</v>
      </c>
      <c r="P81" s="2293">
        <v>0</v>
      </c>
      <c r="R81" s="2235"/>
      <c r="T81" s="2255"/>
    </row>
    <row r="82" spans="2:20" s="2226" customFormat="1" ht="12">
      <c r="B82" s="2294"/>
      <c r="C82" s="2295"/>
      <c r="D82" s="2274"/>
      <c r="E82" s="2274"/>
      <c r="F82" s="2343"/>
      <c r="G82" s="2295"/>
      <c r="H82" s="2297"/>
      <c r="I82" s="2251"/>
      <c r="J82" s="2299"/>
      <c r="K82" s="2299"/>
      <c r="L82" s="2299"/>
      <c r="M82" s="2299"/>
      <c r="N82" s="2344"/>
      <c r="O82" s="2344"/>
      <c r="P82" s="2344"/>
      <c r="R82" s="2235"/>
      <c r="T82" s="2255"/>
    </row>
    <row r="83" spans="2:20" s="2226" customFormat="1" ht="24.75" customHeight="1">
      <c r="B83" s="2294"/>
      <c r="C83" s="2295"/>
      <c r="D83" s="2274"/>
      <c r="E83" s="2274"/>
      <c r="F83" s="2296"/>
      <c r="G83" s="2295"/>
      <c r="H83" s="2297"/>
      <c r="I83" s="2274"/>
      <c r="J83" s="2298"/>
      <c r="K83" s="2299"/>
      <c r="L83" s="2298"/>
      <c r="M83" s="2298"/>
      <c r="N83" s="2298"/>
      <c r="O83" s="2298"/>
      <c r="P83" s="2298"/>
      <c r="R83" s="2235"/>
      <c r="T83" s="2255"/>
    </row>
    <row r="84" spans="2:20" s="2226" customFormat="1" ht="18" thickBot="1">
      <c r="B84" s="2227" t="s">
        <v>1678</v>
      </c>
      <c r="C84" s="2228"/>
      <c r="D84" s="2229"/>
      <c r="E84" s="2230"/>
      <c r="F84" s="2231"/>
      <c r="G84" s="2232"/>
      <c r="H84" s="2233"/>
      <c r="I84" s="2233"/>
      <c r="J84" s="2234"/>
      <c r="K84" s="2234"/>
      <c r="L84" s="2234"/>
      <c r="M84" s="2234"/>
      <c r="N84" s="2234"/>
      <c r="O84" s="2235"/>
      <c r="P84" s="2235"/>
      <c r="R84" s="2235"/>
      <c r="T84" s="2255"/>
    </row>
    <row r="85" spans="2:20" s="2226" customFormat="1" ht="24.75" customHeight="1" thickBot="1">
      <c r="B85" s="2236" t="s">
        <v>3</v>
      </c>
      <c r="C85" s="2345" t="s">
        <v>4</v>
      </c>
      <c r="D85" s="2346" t="s">
        <v>329</v>
      </c>
      <c r="E85" s="2238" t="s">
        <v>115</v>
      </c>
      <c r="F85" s="2239" t="s">
        <v>1579</v>
      </c>
      <c r="G85" s="2240" t="s">
        <v>8</v>
      </c>
      <c r="H85" s="2241" t="s">
        <v>9</v>
      </c>
      <c r="I85" s="2242"/>
      <c r="J85" s="2243" t="s">
        <v>10</v>
      </c>
      <c r="K85" s="2244" t="s">
        <v>1580</v>
      </c>
      <c r="L85" s="2244" t="s">
        <v>13</v>
      </c>
      <c r="M85" s="2244" t="s">
        <v>119</v>
      </c>
      <c r="N85" s="2244" t="s">
        <v>234</v>
      </c>
      <c r="O85" s="2244" t="s">
        <v>235</v>
      </c>
      <c r="P85" s="2245" t="s">
        <v>236</v>
      </c>
      <c r="R85" s="2235"/>
      <c r="T85" s="2255"/>
    </row>
    <row r="86" spans="2:20" s="2226" customFormat="1" ht="12.75" customHeight="1">
      <c r="B86" s="2256">
        <v>1</v>
      </c>
      <c r="C86" s="2347" t="s">
        <v>1679</v>
      </c>
      <c r="D86" s="2348" t="s">
        <v>26</v>
      </c>
      <c r="E86" s="2248">
        <v>3020</v>
      </c>
      <c r="F86" s="2249">
        <v>775</v>
      </c>
      <c r="G86" s="2320" t="s">
        <v>1659</v>
      </c>
      <c r="H86" s="2250">
        <v>1292</v>
      </c>
      <c r="I86" s="2251"/>
      <c r="J86" s="2322">
        <v>240</v>
      </c>
      <c r="K86" s="2323">
        <v>180</v>
      </c>
      <c r="L86" s="2323">
        <v>180</v>
      </c>
      <c r="M86" s="2253">
        <v>180</v>
      </c>
      <c r="N86" s="2253">
        <v>180</v>
      </c>
      <c r="O86" s="2253">
        <v>152</v>
      </c>
      <c r="P86" s="2254">
        <v>180</v>
      </c>
      <c r="R86" s="2235"/>
      <c r="T86" s="2255"/>
    </row>
    <row r="87" spans="2:20" s="2226" customFormat="1" ht="12.75" customHeight="1">
      <c r="B87" s="2256">
        <v>2</v>
      </c>
      <c r="C87" s="2264" t="s">
        <v>1680</v>
      </c>
      <c r="D87" s="2348" t="s">
        <v>26</v>
      </c>
      <c r="E87" s="2248">
        <v>3019</v>
      </c>
      <c r="F87" s="2249">
        <v>44</v>
      </c>
      <c r="G87" s="2273" t="s">
        <v>1681</v>
      </c>
      <c r="H87" s="2250">
        <v>1242</v>
      </c>
      <c r="I87" s="2251"/>
      <c r="J87" s="2324">
        <v>220</v>
      </c>
      <c r="K87" s="2325">
        <v>180</v>
      </c>
      <c r="L87" s="2325">
        <v>180</v>
      </c>
      <c r="M87" s="2262">
        <v>180</v>
      </c>
      <c r="N87" s="2262">
        <v>180</v>
      </c>
      <c r="O87" s="2262">
        <v>122</v>
      </c>
      <c r="P87" s="2263">
        <v>180</v>
      </c>
      <c r="R87" s="2235"/>
      <c r="T87" s="2255"/>
    </row>
    <row r="88" spans="2:20" s="2226" customFormat="1" ht="12.75" customHeight="1">
      <c r="B88" s="2256">
        <v>3</v>
      </c>
      <c r="C88" s="2264" t="s">
        <v>1682</v>
      </c>
      <c r="D88" s="2348" t="s">
        <v>26</v>
      </c>
      <c r="E88" s="2248">
        <v>3019</v>
      </c>
      <c r="F88" s="2249">
        <v>77</v>
      </c>
      <c r="G88" s="2273" t="s">
        <v>1616</v>
      </c>
      <c r="H88" s="2250">
        <v>1037</v>
      </c>
      <c r="I88" s="2251"/>
      <c r="J88" s="2324">
        <v>140</v>
      </c>
      <c r="K88" s="2325">
        <v>180</v>
      </c>
      <c r="L88" s="2325">
        <v>113</v>
      </c>
      <c r="M88" s="2325">
        <v>164</v>
      </c>
      <c r="N88" s="2325">
        <v>180</v>
      </c>
      <c r="O88" s="2262">
        <v>80</v>
      </c>
      <c r="P88" s="2263">
        <v>180</v>
      </c>
      <c r="R88" s="2235"/>
      <c r="T88" s="2255"/>
    </row>
    <row r="89" spans="2:20" s="2226" customFormat="1" ht="12.75" customHeight="1">
      <c r="B89" s="2266">
        <v>4</v>
      </c>
      <c r="C89" s="2349" t="s">
        <v>1683</v>
      </c>
      <c r="D89" s="2350" t="s">
        <v>26</v>
      </c>
      <c r="E89" s="2351">
        <v>3019</v>
      </c>
      <c r="F89" s="2328">
        <v>77</v>
      </c>
      <c r="G89" s="2352" t="s">
        <v>1616</v>
      </c>
      <c r="H89" s="2250">
        <v>1036</v>
      </c>
      <c r="I89" s="2251"/>
      <c r="J89" s="2324">
        <v>154</v>
      </c>
      <c r="K89" s="2325">
        <v>180</v>
      </c>
      <c r="L89" s="2325">
        <v>128</v>
      </c>
      <c r="M89" s="2262">
        <v>104</v>
      </c>
      <c r="N89" s="2262">
        <v>180</v>
      </c>
      <c r="O89" s="2262">
        <v>180</v>
      </c>
      <c r="P89" s="2263">
        <v>110</v>
      </c>
      <c r="R89" s="2235"/>
      <c r="T89" s="2255"/>
    </row>
    <row r="90" spans="2:20" s="2226" customFormat="1" ht="12.75" customHeight="1">
      <c r="B90" s="2266">
        <v>5</v>
      </c>
      <c r="C90" s="2331" t="s">
        <v>1684</v>
      </c>
      <c r="D90" s="2353" t="s">
        <v>98</v>
      </c>
      <c r="E90" s="2258">
        <v>3019</v>
      </c>
      <c r="F90" s="2259">
        <v>77</v>
      </c>
      <c r="G90" s="2332" t="s">
        <v>1616</v>
      </c>
      <c r="H90" s="2250">
        <v>893</v>
      </c>
      <c r="I90" s="2251"/>
      <c r="J90" s="2324">
        <v>147</v>
      </c>
      <c r="K90" s="2325">
        <v>163</v>
      </c>
      <c r="L90" s="2325">
        <v>180</v>
      </c>
      <c r="M90" s="2325">
        <v>43</v>
      </c>
      <c r="N90" s="2262">
        <v>180</v>
      </c>
      <c r="O90" s="2262">
        <v>180</v>
      </c>
      <c r="P90" s="2263">
        <v>0</v>
      </c>
      <c r="R90" s="2235"/>
      <c r="T90" s="2255"/>
    </row>
    <row r="91" spans="2:20" s="2226" customFormat="1" ht="12.75" customHeight="1" thickBot="1">
      <c r="B91" s="2284">
        <v>6</v>
      </c>
      <c r="C91" s="2354" t="s">
        <v>1685</v>
      </c>
      <c r="D91" s="2355" t="s">
        <v>98</v>
      </c>
      <c r="E91" s="2287">
        <v>3019</v>
      </c>
      <c r="F91" s="2288">
        <v>77</v>
      </c>
      <c r="G91" s="2340" t="s">
        <v>1616</v>
      </c>
      <c r="H91" s="2290">
        <v>872</v>
      </c>
      <c r="I91" s="2251"/>
      <c r="J91" s="2341">
        <v>240</v>
      </c>
      <c r="K91" s="2342">
        <v>114</v>
      </c>
      <c r="L91" s="2342">
        <v>100</v>
      </c>
      <c r="M91" s="2342">
        <v>138</v>
      </c>
      <c r="N91" s="2342">
        <v>100</v>
      </c>
      <c r="O91" s="2292">
        <v>180</v>
      </c>
      <c r="P91" s="2293">
        <v>0</v>
      </c>
      <c r="R91" s="2235"/>
      <c r="T91" s="2255"/>
    </row>
    <row r="92" spans="2:20" s="2226" customFormat="1" ht="24.75" customHeight="1">
      <c r="B92" s="2294"/>
      <c r="C92" s="2295"/>
      <c r="D92" s="2274"/>
      <c r="E92" s="2274"/>
      <c r="F92" s="2296"/>
      <c r="G92" s="2295"/>
      <c r="H92" s="2297"/>
      <c r="I92" s="2274"/>
      <c r="J92" s="2298"/>
      <c r="K92" s="2299"/>
      <c r="L92" s="2298"/>
      <c r="M92" s="2298"/>
      <c r="N92" s="2298"/>
      <c r="O92" s="2298"/>
      <c r="P92" s="2298"/>
      <c r="R92" s="2235"/>
      <c r="T92" s="2255"/>
    </row>
    <row r="93" spans="2:16" ht="19.5" customHeight="1" thickBot="1">
      <c r="B93" s="2227" t="s">
        <v>1686</v>
      </c>
      <c r="C93" s="2228"/>
      <c r="D93" s="2356"/>
      <c r="E93" s="2230"/>
      <c r="F93" s="2231"/>
      <c r="G93" s="2232"/>
      <c r="H93" s="2233"/>
      <c r="I93" s="2233"/>
      <c r="J93" s="2234"/>
      <c r="K93" s="2234"/>
      <c r="L93" s="2234"/>
      <c r="M93" s="2234"/>
      <c r="N93" s="2234"/>
      <c r="O93" s="2235"/>
      <c r="P93" s="2235"/>
    </row>
    <row r="94" spans="2:16" ht="24.75" customHeight="1" thickBot="1">
      <c r="B94" s="2236" t="s">
        <v>3</v>
      </c>
      <c r="C94" s="2345" t="s">
        <v>4</v>
      </c>
      <c r="D94" s="2346" t="s">
        <v>329</v>
      </c>
      <c r="E94" s="2238" t="s">
        <v>115</v>
      </c>
      <c r="F94" s="2239" t="s">
        <v>1579</v>
      </c>
      <c r="G94" s="2240" t="s">
        <v>8</v>
      </c>
      <c r="H94" s="2241" t="s">
        <v>9</v>
      </c>
      <c r="I94" s="2242"/>
      <c r="J94" s="2243" t="s">
        <v>10</v>
      </c>
      <c r="K94" s="2244" t="s">
        <v>1580</v>
      </c>
      <c r="L94" s="2244" t="s">
        <v>13</v>
      </c>
      <c r="M94" s="2244" t="s">
        <v>119</v>
      </c>
      <c r="N94" s="2244" t="s">
        <v>234</v>
      </c>
      <c r="O94" s="2244" t="s">
        <v>235</v>
      </c>
      <c r="P94" s="2245" t="s">
        <v>236</v>
      </c>
    </row>
    <row r="95" spans="2:20" s="2226" customFormat="1" ht="12.75" customHeight="1">
      <c r="B95" s="2246">
        <v>1</v>
      </c>
      <c r="C95" s="2357" t="s">
        <v>1687</v>
      </c>
      <c r="D95" s="2358"/>
      <c r="E95" s="2359">
        <v>3013</v>
      </c>
      <c r="F95" s="2360">
        <v>574</v>
      </c>
      <c r="G95" s="2361" t="s">
        <v>1614</v>
      </c>
      <c r="H95" s="2362">
        <v>1244</v>
      </c>
      <c r="I95" s="2251"/>
      <c r="J95" s="2252">
        <v>240</v>
      </c>
      <c r="K95" s="2253">
        <v>180</v>
      </c>
      <c r="L95" s="2253">
        <v>180</v>
      </c>
      <c r="M95" s="2253">
        <v>180</v>
      </c>
      <c r="N95" s="2253">
        <v>180</v>
      </c>
      <c r="O95" s="2253">
        <v>104</v>
      </c>
      <c r="P95" s="2254">
        <v>180</v>
      </c>
      <c r="R95" s="2235"/>
      <c r="T95" s="2255"/>
    </row>
    <row r="96" spans="2:20" s="2226" customFormat="1" ht="12.75" customHeight="1">
      <c r="B96" s="2319">
        <v>2</v>
      </c>
      <c r="C96" s="2264" t="s">
        <v>1688</v>
      </c>
      <c r="D96" s="2363"/>
      <c r="E96" s="2248">
        <v>3019</v>
      </c>
      <c r="F96" s="2364">
        <v>48</v>
      </c>
      <c r="G96" s="2273" t="s">
        <v>1602</v>
      </c>
      <c r="H96" s="2365">
        <v>1227</v>
      </c>
      <c r="I96" s="2251"/>
      <c r="J96" s="2261">
        <v>240</v>
      </c>
      <c r="K96" s="2262">
        <v>180</v>
      </c>
      <c r="L96" s="2262">
        <v>180</v>
      </c>
      <c r="M96" s="2262">
        <v>143</v>
      </c>
      <c r="N96" s="2262">
        <v>180</v>
      </c>
      <c r="O96" s="2262">
        <v>124</v>
      </c>
      <c r="P96" s="2263">
        <v>180</v>
      </c>
      <c r="R96" s="2235"/>
      <c r="T96" s="2255"/>
    </row>
    <row r="97" spans="2:20" s="2226" customFormat="1" ht="12.75" customHeight="1">
      <c r="B97" s="2256">
        <v>3</v>
      </c>
      <c r="C97" s="2366" t="s">
        <v>1689</v>
      </c>
      <c r="D97" s="2367"/>
      <c r="E97" s="2351">
        <v>3019</v>
      </c>
      <c r="F97" s="2368">
        <v>77</v>
      </c>
      <c r="G97" s="2369" t="s">
        <v>1616</v>
      </c>
      <c r="H97" s="2370">
        <v>1055</v>
      </c>
      <c r="I97" s="2251"/>
      <c r="J97" s="2261">
        <v>136</v>
      </c>
      <c r="K97" s="2262">
        <v>180</v>
      </c>
      <c r="L97" s="2262">
        <v>180</v>
      </c>
      <c r="M97" s="2262">
        <v>180</v>
      </c>
      <c r="N97" s="2262">
        <v>100</v>
      </c>
      <c r="O97" s="2262">
        <v>99</v>
      </c>
      <c r="P97" s="2263">
        <v>180</v>
      </c>
      <c r="R97" s="2235"/>
      <c r="T97" s="2255"/>
    </row>
    <row r="98" spans="2:20" s="2226" customFormat="1" ht="12.75" customHeight="1">
      <c r="B98" s="2266">
        <v>4</v>
      </c>
      <c r="C98" s="2264" t="s">
        <v>1690</v>
      </c>
      <c r="D98" s="2371"/>
      <c r="E98" s="2258">
        <v>3019</v>
      </c>
      <c r="F98" s="2372">
        <v>686</v>
      </c>
      <c r="G98" s="2273" t="s">
        <v>1691</v>
      </c>
      <c r="H98" s="2365">
        <v>1017</v>
      </c>
      <c r="I98" s="2251"/>
      <c r="J98" s="2261">
        <v>210</v>
      </c>
      <c r="K98" s="2262">
        <v>180</v>
      </c>
      <c r="L98" s="2262">
        <v>180</v>
      </c>
      <c r="M98" s="2262">
        <v>148</v>
      </c>
      <c r="N98" s="2262">
        <v>86</v>
      </c>
      <c r="O98" s="2262">
        <v>130</v>
      </c>
      <c r="P98" s="2263">
        <v>83</v>
      </c>
      <c r="Q98" s="2373"/>
      <c r="R98" s="2235"/>
      <c r="T98" s="2255"/>
    </row>
    <row r="99" spans="2:20" s="2226" customFormat="1" ht="12.75" customHeight="1">
      <c r="B99" s="2266">
        <v>5</v>
      </c>
      <c r="C99" s="2264" t="s">
        <v>1692</v>
      </c>
      <c r="D99" s="2363"/>
      <c r="E99" s="2248">
        <v>3006</v>
      </c>
      <c r="F99" s="2364">
        <v>107</v>
      </c>
      <c r="G99" s="2273" t="s">
        <v>1627</v>
      </c>
      <c r="H99" s="2365">
        <v>980</v>
      </c>
      <c r="I99" s="2251"/>
      <c r="J99" s="2261">
        <v>48</v>
      </c>
      <c r="K99" s="2262">
        <v>180</v>
      </c>
      <c r="L99" s="2262">
        <v>180</v>
      </c>
      <c r="M99" s="2262">
        <v>180</v>
      </c>
      <c r="N99" s="2262">
        <v>32</v>
      </c>
      <c r="O99" s="2262">
        <v>180</v>
      </c>
      <c r="P99" s="2263">
        <v>180</v>
      </c>
      <c r="Q99" s="2373"/>
      <c r="R99" s="2235"/>
      <c r="T99" s="2255"/>
    </row>
    <row r="100" spans="2:20" s="2226" customFormat="1" ht="12.75" customHeight="1" thickBot="1">
      <c r="B100" s="2374" t="s">
        <v>318</v>
      </c>
      <c r="C100" s="2375" t="s">
        <v>1693</v>
      </c>
      <c r="D100" s="2376"/>
      <c r="E100" s="2377"/>
      <c r="F100" s="2378"/>
      <c r="G100" s="2379" t="s">
        <v>1694</v>
      </c>
      <c r="H100" s="2380">
        <v>1320</v>
      </c>
      <c r="I100" s="2251"/>
      <c r="J100" s="2291">
        <v>240</v>
      </c>
      <c r="K100" s="2292">
        <v>180</v>
      </c>
      <c r="L100" s="2292">
        <v>180</v>
      </c>
      <c r="M100" s="2292">
        <v>180</v>
      </c>
      <c r="N100" s="2292">
        <v>180</v>
      </c>
      <c r="O100" s="2292">
        <v>180</v>
      </c>
      <c r="P100" s="2293">
        <v>180</v>
      </c>
      <c r="R100" s="2235"/>
      <c r="T100" s="2255"/>
    </row>
    <row r="101" spans="2:20" s="2226" customFormat="1" ht="15.75" customHeight="1">
      <c r="B101" s="2381"/>
      <c r="C101" s="2308"/>
      <c r="D101" s="2294"/>
      <c r="E101" s="2294"/>
      <c r="F101" s="2382"/>
      <c r="G101" s="2309"/>
      <c r="H101" s="2383"/>
      <c r="I101" s="2251"/>
      <c r="J101" s="2384"/>
      <c r="K101" s="2384"/>
      <c r="L101" s="2384"/>
      <c r="M101" s="2384"/>
      <c r="N101" s="2384"/>
      <c r="O101" s="2384"/>
      <c r="P101" s="2384"/>
      <c r="R101" s="2235"/>
      <c r="T101" s="2255"/>
    </row>
    <row r="102" spans="2:14" ht="19.5" customHeight="1" thickBot="1">
      <c r="B102" s="2227" t="s">
        <v>1695</v>
      </c>
      <c r="C102" s="2228"/>
      <c r="D102" s="2356"/>
      <c r="E102" s="2230"/>
      <c r="F102" s="2231"/>
      <c r="G102" s="2385"/>
      <c r="H102" s="2226"/>
      <c r="I102" s="2226"/>
      <c r="J102" s="2234"/>
      <c r="K102" s="2234"/>
      <c r="L102" s="2234"/>
      <c r="M102" s="2234"/>
      <c r="N102" s="2234"/>
    </row>
    <row r="103" spans="2:20" ht="26.25" customHeight="1" thickBot="1">
      <c r="B103" s="2236" t="s">
        <v>3</v>
      </c>
      <c r="C103" s="2345" t="s">
        <v>4</v>
      </c>
      <c r="D103" s="2346" t="s">
        <v>329</v>
      </c>
      <c r="E103" s="2238" t="s">
        <v>115</v>
      </c>
      <c r="F103" s="2239" t="s">
        <v>1579</v>
      </c>
      <c r="G103" s="2240" t="s">
        <v>8</v>
      </c>
      <c r="H103" s="2241" t="s">
        <v>9</v>
      </c>
      <c r="I103" s="2242"/>
      <c r="J103" s="2243" t="s">
        <v>10</v>
      </c>
      <c r="K103" s="2244" t="s">
        <v>1580</v>
      </c>
      <c r="L103" s="2244" t="s">
        <v>13</v>
      </c>
      <c r="M103" s="2244" t="s">
        <v>119</v>
      </c>
      <c r="N103" s="2245" t="s">
        <v>234</v>
      </c>
      <c r="P103" s="2235"/>
      <c r="R103" s="2222"/>
      <c r="T103" s="2220"/>
    </row>
    <row r="104" spans="2:20" s="2226" customFormat="1" ht="12.75" customHeight="1">
      <c r="B104" s="2386">
        <v>1</v>
      </c>
      <c r="C104" s="2264" t="s">
        <v>1669</v>
      </c>
      <c r="D104" s="2363"/>
      <c r="E104" s="2248">
        <v>3020</v>
      </c>
      <c r="F104" s="2249">
        <v>775</v>
      </c>
      <c r="G104" s="2273" t="s">
        <v>1659</v>
      </c>
      <c r="H104" s="2387" t="s">
        <v>1696</v>
      </c>
      <c r="I104" s="2251"/>
      <c r="J104" s="2324">
        <v>120</v>
      </c>
      <c r="K104" s="2325">
        <v>120</v>
      </c>
      <c r="L104" s="2325">
        <v>120</v>
      </c>
      <c r="M104" s="2325">
        <v>120</v>
      </c>
      <c r="N104" s="2263">
        <v>120</v>
      </c>
      <c r="O104" s="2388"/>
      <c r="R104" s="2389"/>
      <c r="T104" s="2255"/>
    </row>
    <row r="105" spans="2:20" s="2226" customFormat="1" ht="12.75" customHeight="1">
      <c r="B105" s="2390">
        <v>2</v>
      </c>
      <c r="C105" s="2264" t="s">
        <v>1697</v>
      </c>
      <c r="D105" s="2363"/>
      <c r="E105" s="2248">
        <v>3021</v>
      </c>
      <c r="F105" s="2249">
        <v>315</v>
      </c>
      <c r="G105" s="2273" t="s">
        <v>1633</v>
      </c>
      <c r="H105" s="2387" t="s">
        <v>1698</v>
      </c>
      <c r="I105" s="2251"/>
      <c r="J105" s="2324">
        <v>120</v>
      </c>
      <c r="K105" s="2325">
        <v>120</v>
      </c>
      <c r="L105" s="2325">
        <v>120</v>
      </c>
      <c r="M105" s="2325">
        <v>120</v>
      </c>
      <c r="N105" s="2263">
        <v>120</v>
      </c>
      <c r="O105" s="2388"/>
      <c r="R105" s="2389"/>
      <c r="T105" s="2255"/>
    </row>
    <row r="106" spans="2:20" s="2226" customFormat="1" ht="12.75" customHeight="1">
      <c r="B106" s="2390">
        <v>3</v>
      </c>
      <c r="C106" s="2267" t="s">
        <v>1699</v>
      </c>
      <c r="D106" s="2363"/>
      <c r="E106" s="2248">
        <v>3022</v>
      </c>
      <c r="F106" s="2249">
        <v>68</v>
      </c>
      <c r="G106" s="2273" t="s">
        <v>1584</v>
      </c>
      <c r="H106" s="2387" t="s">
        <v>1700</v>
      </c>
      <c r="I106" s="2251"/>
      <c r="J106" s="2324">
        <v>120</v>
      </c>
      <c r="K106" s="2325">
        <v>120</v>
      </c>
      <c r="L106" s="2325">
        <v>120</v>
      </c>
      <c r="M106" s="2325">
        <v>120</v>
      </c>
      <c r="N106" s="2263">
        <v>120</v>
      </c>
      <c r="O106" s="2388"/>
      <c r="R106" s="2389"/>
      <c r="T106" s="2255"/>
    </row>
    <row r="107" spans="2:20" s="2226" customFormat="1" ht="12.75" customHeight="1">
      <c r="B107" s="2391">
        <v>4</v>
      </c>
      <c r="C107" s="2264" t="s">
        <v>1701</v>
      </c>
      <c r="D107" s="2363"/>
      <c r="E107" s="2248">
        <v>3019</v>
      </c>
      <c r="F107" s="2249">
        <v>77</v>
      </c>
      <c r="G107" s="2273" t="s">
        <v>1616</v>
      </c>
      <c r="H107" s="2387" t="s">
        <v>1702</v>
      </c>
      <c r="I107" s="2251"/>
      <c r="J107" s="2324">
        <v>120</v>
      </c>
      <c r="K107" s="2325">
        <v>120</v>
      </c>
      <c r="L107" s="2325">
        <v>120</v>
      </c>
      <c r="M107" s="2325">
        <v>120</v>
      </c>
      <c r="N107" s="2392">
        <v>120</v>
      </c>
      <c r="O107" s="2393"/>
      <c r="R107" s="2389"/>
      <c r="T107" s="2255"/>
    </row>
    <row r="108" spans="2:20" s="2226" customFormat="1" ht="12.75" customHeight="1">
      <c r="B108" s="2391">
        <v>5</v>
      </c>
      <c r="C108" s="2264" t="s">
        <v>1617</v>
      </c>
      <c r="D108" s="2363"/>
      <c r="E108" s="2248">
        <v>3019</v>
      </c>
      <c r="F108" s="2249">
        <v>57</v>
      </c>
      <c r="G108" s="2273" t="s">
        <v>1618</v>
      </c>
      <c r="H108" s="2387" t="s">
        <v>1703</v>
      </c>
      <c r="I108" s="2251"/>
      <c r="J108" s="2324">
        <v>120</v>
      </c>
      <c r="K108" s="2325">
        <v>120</v>
      </c>
      <c r="L108" s="2325">
        <v>120</v>
      </c>
      <c r="M108" s="2325">
        <v>120</v>
      </c>
      <c r="N108" s="2392">
        <v>120</v>
      </c>
      <c r="O108" s="2393"/>
      <c r="R108" s="2389"/>
      <c r="T108" s="2255"/>
    </row>
    <row r="109" spans="2:20" s="2226" customFormat="1" ht="12.75" customHeight="1">
      <c r="B109" s="2391">
        <v>6</v>
      </c>
      <c r="C109" s="2264" t="s">
        <v>1646</v>
      </c>
      <c r="D109" s="2363"/>
      <c r="E109" s="2248">
        <v>3019</v>
      </c>
      <c r="F109" s="2249">
        <v>156</v>
      </c>
      <c r="G109" s="2273" t="s">
        <v>1647</v>
      </c>
      <c r="H109" s="2387" t="s">
        <v>1704</v>
      </c>
      <c r="I109" s="2251"/>
      <c r="J109" s="2324">
        <v>120</v>
      </c>
      <c r="K109" s="2325">
        <v>120</v>
      </c>
      <c r="L109" s="2325">
        <v>120</v>
      </c>
      <c r="M109" s="2325">
        <v>120</v>
      </c>
      <c r="N109" s="2392">
        <v>120</v>
      </c>
      <c r="O109" s="2393"/>
      <c r="R109" s="2389"/>
      <c r="T109" s="2255"/>
    </row>
    <row r="110" spans="2:20" s="2226" customFormat="1" ht="12.75" customHeight="1">
      <c r="B110" s="2391">
        <v>7</v>
      </c>
      <c r="C110" s="2267" t="s">
        <v>1705</v>
      </c>
      <c r="D110" s="2363"/>
      <c r="E110" s="2248">
        <v>3020</v>
      </c>
      <c r="F110" s="2249">
        <v>775</v>
      </c>
      <c r="G110" s="2273" t="s">
        <v>1659</v>
      </c>
      <c r="H110" s="2387" t="s">
        <v>1706</v>
      </c>
      <c r="I110" s="2251"/>
      <c r="J110" s="2324">
        <v>120</v>
      </c>
      <c r="K110" s="2325">
        <v>120</v>
      </c>
      <c r="L110" s="2325">
        <v>120</v>
      </c>
      <c r="M110" s="2325">
        <v>120</v>
      </c>
      <c r="N110" s="2263">
        <v>120</v>
      </c>
      <c r="O110" s="2393"/>
      <c r="R110" s="2389"/>
      <c r="T110" s="2255"/>
    </row>
    <row r="111" spans="2:20" s="2226" customFormat="1" ht="12.75" customHeight="1">
      <c r="B111" s="2391">
        <v>8</v>
      </c>
      <c r="C111" s="2264" t="s">
        <v>1707</v>
      </c>
      <c r="D111" s="2363" t="s">
        <v>26</v>
      </c>
      <c r="E111" s="2248">
        <v>3017</v>
      </c>
      <c r="F111" s="2249">
        <v>698</v>
      </c>
      <c r="G111" s="2273" t="s">
        <v>1598</v>
      </c>
      <c r="H111" s="2387" t="s">
        <v>1708</v>
      </c>
      <c r="I111" s="2251"/>
      <c r="J111" s="2324">
        <v>120</v>
      </c>
      <c r="K111" s="2325">
        <v>120</v>
      </c>
      <c r="L111" s="2325">
        <v>120</v>
      </c>
      <c r="M111" s="2325">
        <v>120</v>
      </c>
      <c r="N111" s="2392">
        <v>120</v>
      </c>
      <c r="O111" s="2393"/>
      <c r="R111" s="2389"/>
      <c r="T111" s="2255"/>
    </row>
    <row r="112" spans="2:20" s="2226" customFormat="1" ht="12.75" customHeight="1">
      <c r="B112" s="2391">
        <v>9</v>
      </c>
      <c r="C112" s="2264" t="s">
        <v>1709</v>
      </c>
      <c r="D112" s="2363"/>
      <c r="E112" s="2248">
        <v>3019</v>
      </c>
      <c r="F112" s="2249">
        <v>44</v>
      </c>
      <c r="G112" s="2273" t="s">
        <v>1681</v>
      </c>
      <c r="H112" s="2387" t="s">
        <v>1710</v>
      </c>
      <c r="I112" s="2251"/>
      <c r="J112" s="2324">
        <v>120</v>
      </c>
      <c r="K112" s="2325">
        <v>120</v>
      </c>
      <c r="L112" s="2325">
        <v>120</v>
      </c>
      <c r="M112" s="2325">
        <v>120</v>
      </c>
      <c r="N112" s="2392">
        <v>120</v>
      </c>
      <c r="O112" s="2393"/>
      <c r="R112" s="2235"/>
      <c r="T112" s="2255"/>
    </row>
    <row r="113" spans="2:20" s="2226" customFormat="1" ht="12.75" customHeight="1">
      <c r="B113" s="2391">
        <v>10</v>
      </c>
      <c r="C113" s="2264" t="s">
        <v>1711</v>
      </c>
      <c r="D113" s="2363"/>
      <c r="E113" s="2248">
        <v>3014</v>
      </c>
      <c r="F113" s="2249">
        <v>19</v>
      </c>
      <c r="G113" s="2273" t="s">
        <v>1712</v>
      </c>
      <c r="H113" s="2387" t="s">
        <v>1713</v>
      </c>
      <c r="I113" s="2251"/>
      <c r="J113" s="2324">
        <v>120</v>
      </c>
      <c r="K113" s="2325">
        <v>120</v>
      </c>
      <c r="L113" s="2325">
        <v>120</v>
      </c>
      <c r="M113" s="2325">
        <v>120</v>
      </c>
      <c r="N113" s="2392">
        <v>120</v>
      </c>
      <c r="O113" s="2393"/>
      <c r="R113" s="2235"/>
      <c r="T113" s="2255"/>
    </row>
    <row r="114" spans="2:20" s="2226" customFormat="1" ht="12.75" customHeight="1">
      <c r="B114" s="2391">
        <v>11</v>
      </c>
      <c r="C114" s="2264" t="s">
        <v>1586</v>
      </c>
      <c r="D114" s="2363"/>
      <c r="E114" s="2248">
        <v>3022</v>
      </c>
      <c r="F114" s="2249">
        <v>68</v>
      </c>
      <c r="G114" s="2273" t="s">
        <v>1584</v>
      </c>
      <c r="H114" s="2394" t="s">
        <v>1714</v>
      </c>
      <c r="I114" s="2251"/>
      <c r="J114" s="2324">
        <v>120</v>
      </c>
      <c r="K114" s="2325">
        <v>120</v>
      </c>
      <c r="L114" s="2325">
        <v>120</v>
      </c>
      <c r="M114" s="2262">
        <v>120</v>
      </c>
      <c r="N114" s="2263">
        <v>120</v>
      </c>
      <c r="O114" s="2393"/>
      <c r="R114" s="2235"/>
      <c r="T114" s="2255"/>
    </row>
    <row r="115" spans="2:20" s="2226" customFormat="1" ht="12.75" customHeight="1">
      <c r="B115" s="2391">
        <v>12</v>
      </c>
      <c r="C115" s="2264" t="s">
        <v>1658</v>
      </c>
      <c r="D115" s="2363"/>
      <c r="E115" s="2248">
        <v>3020</v>
      </c>
      <c r="F115" s="2249">
        <v>775</v>
      </c>
      <c r="G115" s="2273" t="s">
        <v>1659</v>
      </c>
      <c r="H115" s="2387">
        <v>596</v>
      </c>
      <c r="I115" s="2251"/>
      <c r="J115" s="2324">
        <v>120</v>
      </c>
      <c r="K115" s="2325">
        <v>120</v>
      </c>
      <c r="L115" s="2325">
        <v>120</v>
      </c>
      <c r="M115" s="2262">
        <v>116</v>
      </c>
      <c r="N115" s="2263">
        <v>120</v>
      </c>
      <c r="O115" s="2393"/>
      <c r="R115" s="2235"/>
      <c r="T115" s="2255"/>
    </row>
    <row r="116" spans="2:20" s="2226" customFormat="1" ht="12.75" customHeight="1">
      <c r="B116" s="2391">
        <v>13</v>
      </c>
      <c r="C116" s="2264" t="s">
        <v>1661</v>
      </c>
      <c r="D116" s="2363"/>
      <c r="E116" s="2248">
        <v>3022</v>
      </c>
      <c r="F116" s="2249">
        <v>437</v>
      </c>
      <c r="G116" s="2273" t="s">
        <v>1662</v>
      </c>
      <c r="H116" s="2387">
        <v>589</v>
      </c>
      <c r="I116" s="2251"/>
      <c r="J116" s="2324">
        <v>120</v>
      </c>
      <c r="K116" s="2325">
        <v>109</v>
      </c>
      <c r="L116" s="2325">
        <v>120</v>
      </c>
      <c r="M116" s="2262">
        <v>120</v>
      </c>
      <c r="N116" s="2263">
        <v>120</v>
      </c>
      <c r="O116" s="2393"/>
      <c r="R116" s="2235"/>
      <c r="T116" s="2255"/>
    </row>
    <row r="117" spans="2:20" s="2226" customFormat="1" ht="12.75" customHeight="1">
      <c r="B117" s="2391">
        <v>14</v>
      </c>
      <c r="C117" s="2264" t="s">
        <v>1549</v>
      </c>
      <c r="D117" s="2363"/>
      <c r="E117" s="2248">
        <v>3019</v>
      </c>
      <c r="F117" s="2249">
        <v>48</v>
      </c>
      <c r="G117" s="2273" t="s">
        <v>1602</v>
      </c>
      <c r="H117" s="2387">
        <v>584</v>
      </c>
      <c r="I117" s="2251"/>
      <c r="J117" s="2324">
        <v>120</v>
      </c>
      <c r="K117" s="2325">
        <v>104</v>
      </c>
      <c r="L117" s="2325">
        <v>120</v>
      </c>
      <c r="M117" s="2262">
        <v>120</v>
      </c>
      <c r="N117" s="2263">
        <v>120</v>
      </c>
      <c r="O117" s="2393"/>
      <c r="R117" s="2235"/>
      <c r="T117" s="2255"/>
    </row>
    <row r="118" spans="2:20" s="2226" customFormat="1" ht="12.75" customHeight="1">
      <c r="B118" s="2391">
        <v>15</v>
      </c>
      <c r="C118" s="2264" t="s">
        <v>1672</v>
      </c>
      <c r="D118" s="2363"/>
      <c r="E118" s="2248">
        <v>3022</v>
      </c>
      <c r="F118" s="2249">
        <v>178</v>
      </c>
      <c r="G118" s="2273" t="s">
        <v>1673</v>
      </c>
      <c r="H118" s="2387">
        <v>581</v>
      </c>
      <c r="I118" s="2251"/>
      <c r="J118" s="2324">
        <v>120</v>
      </c>
      <c r="K118" s="2325">
        <v>101</v>
      </c>
      <c r="L118" s="2325">
        <v>120</v>
      </c>
      <c r="M118" s="2262">
        <v>120</v>
      </c>
      <c r="N118" s="2263">
        <v>120</v>
      </c>
      <c r="O118" s="2393"/>
      <c r="R118" s="2235"/>
      <c r="T118" s="2255"/>
    </row>
    <row r="119" spans="2:20" s="2226" customFormat="1" ht="12.75" customHeight="1">
      <c r="B119" s="2391">
        <v>16</v>
      </c>
      <c r="C119" s="2395" t="s">
        <v>1559</v>
      </c>
      <c r="D119" s="2396"/>
      <c r="E119" s="2281">
        <v>3021</v>
      </c>
      <c r="F119" s="2282">
        <v>973</v>
      </c>
      <c r="G119" s="2397" t="s">
        <v>1715</v>
      </c>
      <c r="H119" s="2387">
        <v>579</v>
      </c>
      <c r="I119" s="2251"/>
      <c r="J119" s="2324">
        <v>120</v>
      </c>
      <c r="K119" s="2325">
        <v>120</v>
      </c>
      <c r="L119" s="2325">
        <v>120</v>
      </c>
      <c r="M119" s="2262">
        <v>99</v>
      </c>
      <c r="N119" s="2263">
        <v>120</v>
      </c>
      <c r="O119" s="2393"/>
      <c r="R119" s="2235"/>
      <c r="T119" s="2255"/>
    </row>
    <row r="120" spans="2:20" s="2226" customFormat="1" ht="12.75" customHeight="1">
      <c r="B120" s="2391">
        <v>17</v>
      </c>
      <c r="C120" s="2264" t="s">
        <v>1716</v>
      </c>
      <c r="D120" s="2363"/>
      <c r="E120" s="2248">
        <v>3016</v>
      </c>
      <c r="F120" s="2249">
        <v>243</v>
      </c>
      <c r="G120" s="2273" t="s">
        <v>1717</v>
      </c>
      <c r="H120" s="2387">
        <v>578</v>
      </c>
      <c r="I120" s="2251"/>
      <c r="J120" s="2324">
        <v>120</v>
      </c>
      <c r="K120" s="2325">
        <v>120</v>
      </c>
      <c r="L120" s="2325">
        <v>120</v>
      </c>
      <c r="M120" s="2325">
        <v>120</v>
      </c>
      <c r="N120" s="2392">
        <v>98</v>
      </c>
      <c r="O120" s="2393"/>
      <c r="R120" s="2235"/>
      <c r="T120" s="2255"/>
    </row>
    <row r="121" spans="2:20" s="2226" customFormat="1" ht="12.75" customHeight="1">
      <c r="B121" s="2391">
        <v>18</v>
      </c>
      <c r="C121" s="2264" t="s">
        <v>1656</v>
      </c>
      <c r="D121" s="2363"/>
      <c r="E121" s="2248">
        <v>3021</v>
      </c>
      <c r="F121" s="2249">
        <v>315</v>
      </c>
      <c r="G121" s="2273" t="s">
        <v>1633</v>
      </c>
      <c r="H121" s="2387">
        <v>577</v>
      </c>
      <c r="I121" s="2251"/>
      <c r="J121" s="2324">
        <v>120</v>
      </c>
      <c r="K121" s="2325">
        <v>120</v>
      </c>
      <c r="L121" s="2325">
        <v>97</v>
      </c>
      <c r="M121" s="2325">
        <v>120</v>
      </c>
      <c r="N121" s="2263">
        <v>120</v>
      </c>
      <c r="O121" s="2393"/>
      <c r="R121" s="2235"/>
      <c r="T121" s="2255"/>
    </row>
    <row r="122" spans="2:20" s="2226" customFormat="1" ht="12.75" customHeight="1">
      <c r="B122" s="2391">
        <v>19</v>
      </c>
      <c r="C122" s="2264" t="s">
        <v>1676</v>
      </c>
      <c r="D122" s="2363"/>
      <c r="E122" s="2248">
        <v>3019</v>
      </c>
      <c r="F122" s="2249">
        <v>426</v>
      </c>
      <c r="G122" s="2273" t="s">
        <v>1677</v>
      </c>
      <c r="H122" s="2387">
        <v>575</v>
      </c>
      <c r="I122" s="2251"/>
      <c r="J122" s="2324">
        <v>120</v>
      </c>
      <c r="K122" s="2325">
        <v>120</v>
      </c>
      <c r="L122" s="2325">
        <v>95</v>
      </c>
      <c r="M122" s="2262">
        <v>120</v>
      </c>
      <c r="N122" s="2263">
        <v>120</v>
      </c>
      <c r="O122" s="2393"/>
      <c r="R122" s="2235"/>
      <c r="T122" s="2255"/>
    </row>
    <row r="123" spans="2:20" s="2226" customFormat="1" ht="12.75" customHeight="1">
      <c r="B123" s="2391">
        <v>20</v>
      </c>
      <c r="C123" s="2264" t="s">
        <v>1718</v>
      </c>
      <c r="D123" s="2363"/>
      <c r="E123" s="2248">
        <v>3022</v>
      </c>
      <c r="F123" s="2249">
        <v>352</v>
      </c>
      <c r="G123" s="2273" t="s">
        <v>1719</v>
      </c>
      <c r="H123" s="2387">
        <v>574</v>
      </c>
      <c r="I123" s="2251"/>
      <c r="J123" s="2324">
        <v>120</v>
      </c>
      <c r="K123" s="2325">
        <v>94</v>
      </c>
      <c r="L123" s="2325">
        <v>120</v>
      </c>
      <c r="M123" s="2325">
        <v>120</v>
      </c>
      <c r="N123" s="2263">
        <v>120</v>
      </c>
      <c r="O123" s="2393"/>
      <c r="R123" s="2235"/>
      <c r="T123" s="2255"/>
    </row>
    <row r="124" spans="2:20" s="2226" customFormat="1" ht="12.75" customHeight="1">
      <c r="B124" s="2391">
        <v>21</v>
      </c>
      <c r="C124" s="2349" t="s">
        <v>1720</v>
      </c>
      <c r="D124" s="2398"/>
      <c r="E124" s="2327">
        <v>3022</v>
      </c>
      <c r="F124" s="2328">
        <v>68</v>
      </c>
      <c r="G124" s="2352" t="s">
        <v>1584</v>
      </c>
      <c r="H124" s="2387">
        <v>568</v>
      </c>
      <c r="I124" s="2251"/>
      <c r="J124" s="2324">
        <v>120</v>
      </c>
      <c r="K124" s="2325">
        <v>120</v>
      </c>
      <c r="L124" s="2325">
        <v>120</v>
      </c>
      <c r="M124" s="2325">
        <v>110</v>
      </c>
      <c r="N124" s="2263">
        <v>98</v>
      </c>
      <c r="O124" s="2393"/>
      <c r="R124" s="2235"/>
      <c r="T124" s="2255"/>
    </row>
    <row r="125" spans="2:20" s="2226" customFormat="1" ht="12.75" customHeight="1">
      <c r="B125" s="2391">
        <v>22</v>
      </c>
      <c r="C125" s="2264" t="s">
        <v>1664</v>
      </c>
      <c r="D125" s="2363"/>
      <c r="E125" s="2248">
        <v>3022</v>
      </c>
      <c r="F125" s="2249">
        <v>68</v>
      </c>
      <c r="G125" s="2273" t="s">
        <v>1584</v>
      </c>
      <c r="H125" s="2387">
        <v>568</v>
      </c>
      <c r="I125" s="2251"/>
      <c r="J125" s="2324">
        <v>120</v>
      </c>
      <c r="K125" s="2325">
        <v>120</v>
      </c>
      <c r="L125" s="2325">
        <v>120</v>
      </c>
      <c r="M125" s="2325">
        <v>88</v>
      </c>
      <c r="N125" s="2263">
        <v>120</v>
      </c>
      <c r="O125" s="2393"/>
      <c r="R125" s="2235"/>
      <c r="T125" s="2255"/>
    </row>
    <row r="126" spans="2:20" s="2226" customFormat="1" ht="12.75" customHeight="1">
      <c r="B126" s="2391">
        <v>23</v>
      </c>
      <c r="C126" s="2399" t="s">
        <v>1721</v>
      </c>
      <c r="D126" s="2400" t="s">
        <v>98</v>
      </c>
      <c r="E126" s="2281">
        <v>3019</v>
      </c>
      <c r="F126" s="2282">
        <v>77</v>
      </c>
      <c r="G126" s="2397" t="s">
        <v>1616</v>
      </c>
      <c r="H126" s="2387">
        <v>564</v>
      </c>
      <c r="I126" s="2251"/>
      <c r="J126" s="2324">
        <v>120</v>
      </c>
      <c r="K126" s="2325">
        <v>84</v>
      </c>
      <c r="L126" s="2325">
        <v>120</v>
      </c>
      <c r="M126" s="2325">
        <v>120</v>
      </c>
      <c r="N126" s="2392">
        <v>120</v>
      </c>
      <c r="O126" s="2393"/>
      <c r="R126" s="2235"/>
      <c r="T126" s="2255"/>
    </row>
    <row r="127" spans="2:20" s="2226" customFormat="1" ht="12.75" customHeight="1">
      <c r="B127" s="2391">
        <v>24</v>
      </c>
      <c r="C127" s="2264" t="s">
        <v>1670</v>
      </c>
      <c r="D127" s="2363"/>
      <c r="E127" s="2248">
        <v>3012</v>
      </c>
      <c r="F127" s="2249">
        <v>137</v>
      </c>
      <c r="G127" s="2273" t="s">
        <v>1592</v>
      </c>
      <c r="H127" s="2387">
        <v>535</v>
      </c>
      <c r="I127" s="2251"/>
      <c r="J127" s="2324">
        <v>120</v>
      </c>
      <c r="K127" s="2325">
        <v>120</v>
      </c>
      <c r="L127" s="2325">
        <v>81</v>
      </c>
      <c r="M127" s="2325">
        <v>108</v>
      </c>
      <c r="N127" s="2392">
        <v>106</v>
      </c>
      <c r="O127" s="2393"/>
      <c r="R127" s="2235"/>
      <c r="T127" s="2255"/>
    </row>
    <row r="128" spans="2:20" s="2226" customFormat="1" ht="12.75" customHeight="1">
      <c r="B128" s="2391">
        <v>25</v>
      </c>
      <c r="C128" s="2264" t="s">
        <v>1722</v>
      </c>
      <c r="D128" s="2363"/>
      <c r="E128" s="2248">
        <v>3019</v>
      </c>
      <c r="F128" s="2249">
        <v>156</v>
      </c>
      <c r="G128" s="2273" t="s">
        <v>1647</v>
      </c>
      <c r="H128" s="2387">
        <v>531</v>
      </c>
      <c r="I128" s="2251"/>
      <c r="J128" s="2324">
        <v>120</v>
      </c>
      <c r="K128" s="2325">
        <v>120</v>
      </c>
      <c r="L128" s="2325">
        <v>120</v>
      </c>
      <c r="M128" s="2325">
        <v>51</v>
      </c>
      <c r="N128" s="2263">
        <v>120</v>
      </c>
      <c r="O128" s="2393"/>
      <c r="R128" s="2235"/>
      <c r="T128" s="2255"/>
    </row>
    <row r="129" spans="2:20" s="2226" customFormat="1" ht="12.75" customHeight="1">
      <c r="B129" s="2391">
        <v>26</v>
      </c>
      <c r="C129" s="2264" t="s">
        <v>1649</v>
      </c>
      <c r="D129" s="2363"/>
      <c r="E129" s="2248">
        <v>3019</v>
      </c>
      <c r="F129" s="2249">
        <v>77</v>
      </c>
      <c r="G129" s="2273" t="s">
        <v>1616</v>
      </c>
      <c r="H129" s="2387">
        <v>528</v>
      </c>
      <c r="I129" s="2251"/>
      <c r="J129" s="2324">
        <v>120</v>
      </c>
      <c r="K129" s="2325">
        <v>100</v>
      </c>
      <c r="L129" s="2325">
        <v>120</v>
      </c>
      <c r="M129" s="2325">
        <v>68</v>
      </c>
      <c r="N129" s="2392">
        <v>120</v>
      </c>
      <c r="O129" s="2393"/>
      <c r="R129" s="2235"/>
      <c r="T129" s="2255"/>
    </row>
    <row r="130" spans="2:20" s="2226" customFormat="1" ht="12.75" customHeight="1">
      <c r="B130" s="2391">
        <v>27</v>
      </c>
      <c r="C130" s="2349" t="s">
        <v>1723</v>
      </c>
      <c r="D130" s="2398"/>
      <c r="E130" s="2327">
        <v>3015</v>
      </c>
      <c r="F130" s="2328">
        <v>90</v>
      </c>
      <c r="G130" s="2352" t="s">
        <v>1601</v>
      </c>
      <c r="H130" s="2387">
        <v>522</v>
      </c>
      <c r="I130" s="2251"/>
      <c r="J130" s="2324">
        <v>106</v>
      </c>
      <c r="K130" s="2325">
        <v>120</v>
      </c>
      <c r="L130" s="2325">
        <v>79</v>
      </c>
      <c r="M130" s="2325">
        <v>97</v>
      </c>
      <c r="N130" s="2392">
        <v>120</v>
      </c>
      <c r="O130" s="2393"/>
      <c r="R130" s="2235"/>
      <c r="T130" s="2255"/>
    </row>
    <row r="131" spans="2:20" s="2226" customFormat="1" ht="12.75" customHeight="1">
      <c r="B131" s="2391">
        <v>28</v>
      </c>
      <c r="C131" s="2264" t="s">
        <v>1674</v>
      </c>
      <c r="D131" s="2363"/>
      <c r="E131" s="2248">
        <v>3021</v>
      </c>
      <c r="F131" s="2249">
        <v>315</v>
      </c>
      <c r="G131" s="2273" t="s">
        <v>1633</v>
      </c>
      <c r="H131" s="2387">
        <v>468</v>
      </c>
      <c r="I131" s="2251"/>
      <c r="J131" s="2324">
        <v>120</v>
      </c>
      <c r="K131" s="2325">
        <v>23</v>
      </c>
      <c r="L131" s="2325">
        <v>120</v>
      </c>
      <c r="M131" s="2325">
        <v>85</v>
      </c>
      <c r="N131" s="2263">
        <v>120</v>
      </c>
      <c r="O131" s="2393"/>
      <c r="R131" s="2235"/>
      <c r="T131" s="2255"/>
    </row>
    <row r="132" spans="2:20" s="2226" customFormat="1" ht="12.75" customHeight="1">
      <c r="B132" s="2391">
        <v>29</v>
      </c>
      <c r="C132" s="2267" t="s">
        <v>1679</v>
      </c>
      <c r="D132" s="2363" t="s">
        <v>26</v>
      </c>
      <c r="E132" s="2248">
        <v>3020</v>
      </c>
      <c r="F132" s="2249">
        <v>775</v>
      </c>
      <c r="G132" s="2273" t="s">
        <v>1659</v>
      </c>
      <c r="H132" s="2387">
        <v>467</v>
      </c>
      <c r="I132" s="2251"/>
      <c r="J132" s="2324">
        <v>120</v>
      </c>
      <c r="K132" s="2325">
        <v>120</v>
      </c>
      <c r="L132" s="2325">
        <v>60</v>
      </c>
      <c r="M132" s="2262">
        <v>120</v>
      </c>
      <c r="N132" s="2263">
        <v>47</v>
      </c>
      <c r="O132" s="2393"/>
      <c r="R132" s="2235"/>
      <c r="T132" s="2255"/>
    </row>
    <row r="133" spans="2:20" s="2226" customFormat="1" ht="12.75" customHeight="1">
      <c r="B133" s="2391">
        <v>30</v>
      </c>
      <c r="C133" s="2264" t="s">
        <v>1563</v>
      </c>
      <c r="D133" s="2363"/>
      <c r="E133" s="2248">
        <v>3019</v>
      </c>
      <c r="F133" s="2271">
        <v>77</v>
      </c>
      <c r="G133" s="2273" t="s">
        <v>1616</v>
      </c>
      <c r="H133" s="2387">
        <v>456</v>
      </c>
      <c r="I133" s="2251"/>
      <c r="J133" s="2324">
        <v>120</v>
      </c>
      <c r="K133" s="2325">
        <v>12</v>
      </c>
      <c r="L133" s="2325">
        <v>120</v>
      </c>
      <c r="M133" s="2325">
        <v>120</v>
      </c>
      <c r="N133" s="2392">
        <v>84</v>
      </c>
      <c r="O133" s="2393"/>
      <c r="R133" s="2235"/>
      <c r="T133" s="2255"/>
    </row>
    <row r="134" spans="2:20" s="2226" customFormat="1" ht="12.75" customHeight="1">
      <c r="B134" s="2391">
        <v>31</v>
      </c>
      <c r="C134" s="2264" t="s">
        <v>1724</v>
      </c>
      <c r="D134" s="2363"/>
      <c r="E134" s="2248">
        <v>3019</v>
      </c>
      <c r="F134" s="2249">
        <v>44</v>
      </c>
      <c r="G134" s="2273" t="s">
        <v>1681</v>
      </c>
      <c r="H134" s="2387">
        <v>408</v>
      </c>
      <c r="I134" s="2251"/>
      <c r="J134" s="2324">
        <v>120</v>
      </c>
      <c r="K134" s="2325">
        <v>71</v>
      </c>
      <c r="L134" s="2325">
        <v>97</v>
      </c>
      <c r="M134" s="2325">
        <v>120</v>
      </c>
      <c r="N134" s="2263">
        <v>0</v>
      </c>
      <c r="O134" s="2393"/>
      <c r="R134" s="2235"/>
      <c r="T134" s="2255"/>
    </row>
    <row r="135" spans="2:20" s="2226" customFormat="1" ht="12.75" customHeight="1">
      <c r="B135" s="2401">
        <v>32</v>
      </c>
      <c r="C135" s="2349" t="s">
        <v>1725</v>
      </c>
      <c r="D135" s="2398"/>
      <c r="E135" s="2327">
        <v>3019</v>
      </c>
      <c r="F135" s="2328">
        <v>44</v>
      </c>
      <c r="G135" s="2352" t="s">
        <v>1681</v>
      </c>
      <c r="H135" s="2402">
        <v>403</v>
      </c>
      <c r="I135" s="2251"/>
      <c r="J135" s="2324">
        <v>120</v>
      </c>
      <c r="K135" s="2325">
        <v>99</v>
      </c>
      <c r="L135" s="2325">
        <v>120</v>
      </c>
      <c r="M135" s="2325">
        <v>64</v>
      </c>
      <c r="N135" s="2263">
        <v>0</v>
      </c>
      <c r="O135" s="2393"/>
      <c r="R135" s="2235"/>
      <c r="T135" s="2255"/>
    </row>
    <row r="136" spans="2:14" ht="12.75" customHeight="1">
      <c r="B136" s="2266">
        <v>33</v>
      </c>
      <c r="C136" s="2264" t="s">
        <v>1667</v>
      </c>
      <c r="D136" s="2363"/>
      <c r="E136" s="2248">
        <v>3006</v>
      </c>
      <c r="F136" s="2249">
        <v>194</v>
      </c>
      <c r="G136" s="2273" t="s">
        <v>1668</v>
      </c>
      <c r="H136" s="2403">
        <v>249</v>
      </c>
      <c r="J136" s="2324">
        <v>74</v>
      </c>
      <c r="K136" s="2325">
        <v>55</v>
      </c>
      <c r="L136" s="2325">
        <v>0</v>
      </c>
      <c r="M136" s="2325">
        <v>120</v>
      </c>
      <c r="N136" s="2392">
        <v>0</v>
      </c>
    </row>
    <row r="137" spans="2:14" ht="12.75" customHeight="1" thickBot="1">
      <c r="B137" s="2284">
        <v>34</v>
      </c>
      <c r="C137" s="2354" t="s">
        <v>1726</v>
      </c>
      <c r="D137" s="2405"/>
      <c r="E137" s="2287">
        <v>3022</v>
      </c>
      <c r="F137" s="2288">
        <v>68</v>
      </c>
      <c r="G137" s="2340" t="s">
        <v>1584</v>
      </c>
      <c r="H137" s="2406">
        <v>233</v>
      </c>
      <c r="J137" s="2341">
        <v>120</v>
      </c>
      <c r="K137" s="2342">
        <v>103</v>
      </c>
      <c r="L137" s="2342">
        <v>10</v>
      </c>
      <c r="M137" s="2292">
        <v>0</v>
      </c>
      <c r="N137" s="2293">
        <v>0</v>
      </c>
    </row>
    <row r="138" spans="2:20" s="2226" customFormat="1" ht="24.75" customHeight="1">
      <c r="B138" s="2294"/>
      <c r="C138" s="2295"/>
      <c r="D138" s="2274"/>
      <c r="E138" s="2274"/>
      <c r="F138" s="2296"/>
      <c r="G138" s="2295"/>
      <c r="H138" s="2297"/>
      <c r="I138" s="2274"/>
      <c r="J138" s="2298"/>
      <c r="K138" s="2299"/>
      <c r="L138" s="2298"/>
      <c r="M138" s="2298"/>
      <c r="N138" s="2298"/>
      <c r="O138" s="2298"/>
      <c r="P138" s="2298"/>
      <c r="R138" s="2235"/>
      <c r="T138" s="2255"/>
    </row>
    <row r="139" spans="2:14" ht="19.5" customHeight="1" thickBot="1">
      <c r="B139" s="2407" t="s">
        <v>1727</v>
      </c>
      <c r="C139" s="2408"/>
      <c r="D139" s="2229"/>
      <c r="E139" s="2409"/>
      <c r="F139" s="2410"/>
      <c r="G139" s="2411"/>
      <c r="H139" s="2412"/>
      <c r="I139" s="2412"/>
      <c r="J139" s="2413"/>
      <c r="K139" s="2413"/>
      <c r="L139" s="2413"/>
      <c r="M139" s="2413"/>
      <c r="N139" s="2413"/>
    </row>
    <row r="140" spans="2:20" ht="24.75" customHeight="1" thickBot="1">
      <c r="B140" s="2236" t="s">
        <v>3</v>
      </c>
      <c r="C140" s="2345" t="s">
        <v>4</v>
      </c>
      <c r="D140" s="2346" t="s">
        <v>329</v>
      </c>
      <c r="E140" s="2238" t="s">
        <v>115</v>
      </c>
      <c r="F140" s="2239" t="s">
        <v>1579</v>
      </c>
      <c r="G140" s="2240" t="s">
        <v>8</v>
      </c>
      <c r="H140" s="2414" t="s">
        <v>9</v>
      </c>
      <c r="I140" s="2242"/>
      <c r="J140" s="2243" t="s">
        <v>10</v>
      </c>
      <c r="K140" s="2244" t="s">
        <v>1580</v>
      </c>
      <c r="L140" s="2244" t="s">
        <v>13</v>
      </c>
      <c r="M140" s="2244" t="s">
        <v>119</v>
      </c>
      <c r="N140" s="2245" t="s">
        <v>234</v>
      </c>
      <c r="P140" s="2235"/>
      <c r="R140" s="2222"/>
      <c r="T140" s="2220"/>
    </row>
    <row r="141" spans="2:20" s="2226" customFormat="1" ht="12.75" customHeight="1">
      <c r="B141" s="2246">
        <v>1</v>
      </c>
      <c r="C141" s="2415" t="s">
        <v>1603</v>
      </c>
      <c r="D141" s="2248"/>
      <c r="E141" s="2248">
        <v>3015</v>
      </c>
      <c r="F141" s="2249">
        <v>90</v>
      </c>
      <c r="G141" s="2265" t="s">
        <v>1601</v>
      </c>
      <c r="H141" s="2416">
        <v>600</v>
      </c>
      <c r="I141" s="2251"/>
      <c r="J141" s="2324">
        <v>120</v>
      </c>
      <c r="K141" s="2325">
        <v>120</v>
      </c>
      <c r="L141" s="2325">
        <v>120</v>
      </c>
      <c r="M141" s="2325">
        <v>120</v>
      </c>
      <c r="N141" s="2392">
        <v>120</v>
      </c>
      <c r="O141" s="2388"/>
      <c r="R141" s="2235"/>
      <c r="T141" s="2255"/>
    </row>
    <row r="142" spans="2:20" s="2226" customFormat="1" ht="12.75" customHeight="1">
      <c r="B142" s="2256">
        <v>2</v>
      </c>
      <c r="C142" s="2349" t="s">
        <v>1588</v>
      </c>
      <c r="D142" s="2363"/>
      <c r="E142" s="2248">
        <v>3022</v>
      </c>
      <c r="F142" s="2249">
        <v>612</v>
      </c>
      <c r="G142" s="2265" t="s">
        <v>1589</v>
      </c>
      <c r="H142" s="2403">
        <v>598</v>
      </c>
      <c r="I142" s="2251"/>
      <c r="J142" s="2261">
        <v>118</v>
      </c>
      <c r="K142" s="2262">
        <v>120</v>
      </c>
      <c r="L142" s="2262">
        <v>120</v>
      </c>
      <c r="M142" s="2262">
        <v>120</v>
      </c>
      <c r="N142" s="2392">
        <v>120</v>
      </c>
      <c r="O142" s="2388"/>
      <c r="R142" s="2235"/>
      <c r="T142" s="2255"/>
    </row>
    <row r="143" spans="2:20" s="2226" customFormat="1" ht="12.75" customHeight="1">
      <c r="B143" s="2256">
        <v>3</v>
      </c>
      <c r="C143" s="2417" t="s">
        <v>1610</v>
      </c>
      <c r="D143" s="2418"/>
      <c r="E143" s="2419">
        <v>3019</v>
      </c>
      <c r="F143" s="2420">
        <v>48</v>
      </c>
      <c r="G143" s="2421" t="s">
        <v>1602</v>
      </c>
      <c r="H143" s="2403">
        <v>592</v>
      </c>
      <c r="I143" s="2251"/>
      <c r="J143" s="2324">
        <v>112</v>
      </c>
      <c r="K143" s="2325">
        <v>120</v>
      </c>
      <c r="L143" s="2325">
        <v>120</v>
      </c>
      <c r="M143" s="2325">
        <v>120</v>
      </c>
      <c r="N143" s="2392">
        <v>120</v>
      </c>
      <c r="O143" s="2388"/>
      <c r="R143" s="2235"/>
      <c r="T143" s="2255"/>
    </row>
    <row r="144" spans="2:20" s="2226" customFormat="1" ht="12.75" customHeight="1">
      <c r="B144" s="2266">
        <v>4</v>
      </c>
      <c r="C144" s="2264" t="s">
        <v>1608</v>
      </c>
      <c r="D144" s="2248"/>
      <c r="E144" s="2248">
        <v>3015</v>
      </c>
      <c r="F144" s="2249">
        <v>90</v>
      </c>
      <c r="G144" s="2265" t="s">
        <v>1601</v>
      </c>
      <c r="H144" s="2403">
        <v>565</v>
      </c>
      <c r="I144" s="2251"/>
      <c r="J144" s="2324">
        <v>120</v>
      </c>
      <c r="K144" s="2262">
        <v>120</v>
      </c>
      <c r="L144" s="2262">
        <v>120</v>
      </c>
      <c r="M144" s="2262">
        <v>120</v>
      </c>
      <c r="N144" s="2263">
        <v>85</v>
      </c>
      <c r="O144" s="2393"/>
      <c r="R144" s="2235"/>
      <c r="T144" s="2255"/>
    </row>
    <row r="145" spans="2:20" s="2226" customFormat="1" ht="12.75" customHeight="1">
      <c r="B145" s="2266">
        <v>5</v>
      </c>
      <c r="C145" s="2267" t="s">
        <v>1728</v>
      </c>
      <c r="D145" s="2363"/>
      <c r="E145" s="2248">
        <v>3002</v>
      </c>
      <c r="F145" s="2249">
        <v>73</v>
      </c>
      <c r="G145" s="2265" t="s">
        <v>1729</v>
      </c>
      <c r="H145" s="2403">
        <v>522</v>
      </c>
      <c r="I145" s="2251"/>
      <c r="J145" s="2324">
        <v>98</v>
      </c>
      <c r="K145" s="2325">
        <v>120</v>
      </c>
      <c r="L145" s="2325">
        <v>64</v>
      </c>
      <c r="M145" s="2325">
        <v>120</v>
      </c>
      <c r="N145" s="2392">
        <v>120</v>
      </c>
      <c r="O145" s="2393"/>
      <c r="R145" s="2235"/>
      <c r="T145" s="2255"/>
    </row>
    <row r="146" spans="2:20" s="2226" customFormat="1" ht="12.75" customHeight="1">
      <c r="B146" s="2266">
        <v>6</v>
      </c>
      <c r="C146" s="2422" t="s">
        <v>1730</v>
      </c>
      <c r="D146" s="2400"/>
      <c r="E146" s="2281">
        <v>3004</v>
      </c>
      <c r="F146" s="2282">
        <v>366</v>
      </c>
      <c r="G146" s="2397" t="s">
        <v>1731</v>
      </c>
      <c r="H146" s="2403">
        <v>508</v>
      </c>
      <c r="I146" s="2251"/>
      <c r="J146" s="2261">
        <v>63</v>
      </c>
      <c r="K146" s="2262">
        <v>120</v>
      </c>
      <c r="L146" s="2262">
        <v>85</v>
      </c>
      <c r="M146" s="2262">
        <v>120</v>
      </c>
      <c r="N146" s="2392">
        <v>120</v>
      </c>
      <c r="O146" s="2393"/>
      <c r="R146" s="2235"/>
      <c r="T146" s="2255"/>
    </row>
    <row r="147" spans="2:20" s="2226" customFormat="1" ht="12.75" customHeight="1">
      <c r="B147" s="2266">
        <v>7</v>
      </c>
      <c r="C147" s="2264" t="s">
        <v>1609</v>
      </c>
      <c r="D147" s="2248"/>
      <c r="E147" s="2248">
        <v>3015</v>
      </c>
      <c r="F147" s="2249">
        <v>90</v>
      </c>
      <c r="G147" s="2265" t="s">
        <v>1601</v>
      </c>
      <c r="H147" s="2403">
        <v>506</v>
      </c>
      <c r="I147" s="2251"/>
      <c r="J147" s="2324">
        <v>120</v>
      </c>
      <c r="K147" s="2325">
        <v>120</v>
      </c>
      <c r="L147" s="2325">
        <v>120</v>
      </c>
      <c r="M147" s="2325">
        <v>84</v>
      </c>
      <c r="N147" s="2392">
        <v>62</v>
      </c>
      <c r="O147" s="2393"/>
      <c r="R147" s="2235"/>
      <c r="T147" s="2255"/>
    </row>
    <row r="148" spans="2:20" s="2226" customFormat="1" ht="12.75" customHeight="1">
      <c r="B148" s="2266">
        <v>8</v>
      </c>
      <c r="C148" s="2264" t="s">
        <v>370</v>
      </c>
      <c r="D148" s="2363"/>
      <c r="E148" s="2248">
        <v>3017</v>
      </c>
      <c r="F148" s="2249">
        <v>698</v>
      </c>
      <c r="G148" s="2273" t="s">
        <v>1598</v>
      </c>
      <c r="H148" s="2403">
        <v>499</v>
      </c>
      <c r="I148" s="2251"/>
      <c r="J148" s="2324">
        <v>120</v>
      </c>
      <c r="K148" s="2325">
        <v>120</v>
      </c>
      <c r="L148" s="2325">
        <v>46</v>
      </c>
      <c r="M148" s="2325">
        <v>93</v>
      </c>
      <c r="N148" s="2392">
        <v>120</v>
      </c>
      <c r="O148" s="2393"/>
      <c r="R148" s="2235"/>
      <c r="T148" s="2255"/>
    </row>
    <row r="149" spans="2:20" s="2226" customFormat="1" ht="12.75" customHeight="1">
      <c r="B149" s="2266">
        <v>9</v>
      </c>
      <c r="C149" s="2349" t="s">
        <v>334</v>
      </c>
      <c r="D149" s="2398"/>
      <c r="E149" s="2327">
        <v>3017</v>
      </c>
      <c r="F149" s="2328">
        <v>698</v>
      </c>
      <c r="G149" s="2352" t="s">
        <v>1598</v>
      </c>
      <c r="H149" s="2403">
        <v>392</v>
      </c>
      <c r="I149" s="2251"/>
      <c r="J149" s="2324">
        <v>89</v>
      </c>
      <c r="K149" s="2325">
        <v>0</v>
      </c>
      <c r="L149" s="2325">
        <v>120</v>
      </c>
      <c r="M149" s="2325">
        <v>63</v>
      </c>
      <c r="N149" s="2392">
        <v>120</v>
      </c>
      <c r="O149" s="2393"/>
      <c r="R149" s="2235"/>
      <c r="T149" s="2255"/>
    </row>
    <row r="150" spans="2:20" s="2226" customFormat="1" ht="12.75" customHeight="1">
      <c r="B150" s="2266">
        <v>10</v>
      </c>
      <c r="C150" s="2422" t="s">
        <v>1732</v>
      </c>
      <c r="D150" s="2358"/>
      <c r="E150" s="2359">
        <v>3019</v>
      </c>
      <c r="F150" s="2360">
        <v>686</v>
      </c>
      <c r="G150" s="2423" t="s">
        <v>1691</v>
      </c>
      <c r="H150" s="2403">
        <v>229</v>
      </c>
      <c r="I150" s="2251"/>
      <c r="J150" s="2324">
        <v>42</v>
      </c>
      <c r="K150" s="2325">
        <v>61</v>
      </c>
      <c r="L150" s="2325">
        <v>71</v>
      </c>
      <c r="M150" s="2325">
        <v>55</v>
      </c>
      <c r="N150" s="2392">
        <v>0</v>
      </c>
      <c r="O150" s="2393"/>
      <c r="R150" s="2235"/>
      <c r="T150" s="2255"/>
    </row>
    <row r="151" spans="2:20" s="2226" customFormat="1" ht="12.75" customHeight="1">
      <c r="B151" s="2266">
        <v>11</v>
      </c>
      <c r="C151" s="2267" t="s">
        <v>1611</v>
      </c>
      <c r="D151" s="2363"/>
      <c r="E151" s="2248">
        <v>3015</v>
      </c>
      <c r="F151" s="2249">
        <v>90</v>
      </c>
      <c r="G151" s="2265" t="s">
        <v>1601</v>
      </c>
      <c r="H151" s="2403">
        <v>200</v>
      </c>
      <c r="I151" s="2251"/>
      <c r="J151" s="2324">
        <v>0</v>
      </c>
      <c r="K151" s="2262">
        <v>80</v>
      </c>
      <c r="L151" s="2262">
        <v>120</v>
      </c>
      <c r="M151" s="2262">
        <v>0</v>
      </c>
      <c r="N151" s="2392">
        <v>0</v>
      </c>
      <c r="O151" s="2393"/>
      <c r="R151" s="2235"/>
      <c r="T151" s="2255"/>
    </row>
    <row r="152" spans="2:20" s="2226" customFormat="1" ht="12.75" customHeight="1" thickBot="1">
      <c r="B152" s="2284">
        <v>12</v>
      </c>
      <c r="C152" s="2354" t="s">
        <v>1615</v>
      </c>
      <c r="D152" s="2405"/>
      <c r="E152" s="2287">
        <v>3019</v>
      </c>
      <c r="F152" s="2288">
        <v>77</v>
      </c>
      <c r="G152" s="2340" t="s">
        <v>1616</v>
      </c>
      <c r="H152" s="2424">
        <v>51</v>
      </c>
      <c r="I152" s="2251"/>
      <c r="J152" s="2291">
        <v>51</v>
      </c>
      <c r="K152" s="2292">
        <v>0</v>
      </c>
      <c r="L152" s="2292">
        <v>0</v>
      </c>
      <c r="M152" s="2292">
        <v>0</v>
      </c>
      <c r="N152" s="2425">
        <v>0</v>
      </c>
      <c r="O152" s="2393"/>
      <c r="R152" s="2235"/>
      <c r="T152" s="2255"/>
    </row>
    <row r="153" spans="2:20" s="2226" customFormat="1" ht="24.75" customHeight="1">
      <c r="B153" s="2294"/>
      <c r="C153" s="2295"/>
      <c r="D153" s="2274"/>
      <c r="E153" s="2274"/>
      <c r="F153" s="2296"/>
      <c r="G153" s="2295"/>
      <c r="H153" s="2297"/>
      <c r="I153" s="2274"/>
      <c r="J153" s="2298"/>
      <c r="K153" s="2299"/>
      <c r="L153" s="2298"/>
      <c r="M153" s="2298"/>
      <c r="N153" s="2298"/>
      <c r="O153" s="2298"/>
      <c r="P153" s="2298"/>
      <c r="R153" s="2235"/>
      <c r="T153" s="2255"/>
    </row>
    <row r="154" spans="2:9" ht="19.5" customHeight="1" thickBot="1">
      <c r="B154" s="2407" t="s">
        <v>1733</v>
      </c>
      <c r="C154" s="2220"/>
      <c r="D154" s="2426"/>
      <c r="E154" s="2220"/>
      <c r="F154" s="2427"/>
      <c r="G154" s="2428"/>
      <c r="H154" s="2429"/>
      <c r="I154" s="2429"/>
    </row>
    <row r="155" spans="2:20" ht="24.75" customHeight="1" thickBot="1">
      <c r="B155" s="2236" t="s">
        <v>3</v>
      </c>
      <c r="C155" s="2345" t="s">
        <v>4</v>
      </c>
      <c r="D155" s="2346" t="s">
        <v>329</v>
      </c>
      <c r="E155" s="2238" t="s">
        <v>115</v>
      </c>
      <c r="F155" s="2239" t="s">
        <v>1579</v>
      </c>
      <c r="G155" s="2240" t="s">
        <v>8</v>
      </c>
      <c r="H155" s="2241" t="s">
        <v>9</v>
      </c>
      <c r="I155" s="2242"/>
      <c r="J155" s="2243" t="s">
        <v>10</v>
      </c>
      <c r="K155" s="2244" t="s">
        <v>1580</v>
      </c>
      <c r="L155" s="2244" t="s">
        <v>13</v>
      </c>
      <c r="M155" s="2244" t="s">
        <v>119</v>
      </c>
      <c r="N155" s="2245" t="s">
        <v>234</v>
      </c>
      <c r="P155" s="2235"/>
      <c r="R155" s="2222"/>
      <c r="T155" s="2220"/>
    </row>
    <row r="156" spans="2:20" s="2226" customFormat="1" ht="12.75" customHeight="1">
      <c r="B156" s="2246">
        <v>1</v>
      </c>
      <c r="C156" s="2395" t="s">
        <v>1559</v>
      </c>
      <c r="D156" s="2396"/>
      <c r="E156" s="2281">
        <v>3021</v>
      </c>
      <c r="F156" s="2282">
        <v>973</v>
      </c>
      <c r="G156" s="2397" t="s">
        <v>1715</v>
      </c>
      <c r="H156" s="2246">
        <v>600</v>
      </c>
      <c r="I156" s="2431"/>
      <c r="J156" s="2432">
        <v>120</v>
      </c>
      <c r="K156" s="2433">
        <v>120</v>
      </c>
      <c r="L156" s="2433">
        <v>120</v>
      </c>
      <c r="M156" s="2433">
        <v>120</v>
      </c>
      <c r="N156" s="2434">
        <v>120</v>
      </c>
      <c r="O156" s="2388"/>
      <c r="R156" s="2235"/>
      <c r="T156" s="2255"/>
    </row>
    <row r="157" spans="2:20" s="2226" customFormat="1" ht="12.75" customHeight="1">
      <c r="B157" s="2256">
        <v>2</v>
      </c>
      <c r="C157" s="2264" t="s">
        <v>1734</v>
      </c>
      <c r="D157" s="2363"/>
      <c r="E157" s="2248">
        <v>3019</v>
      </c>
      <c r="F157" s="2364">
        <v>77</v>
      </c>
      <c r="G157" s="2320" t="s">
        <v>1616</v>
      </c>
      <c r="H157" s="2256">
        <v>568</v>
      </c>
      <c r="I157" s="2431"/>
      <c r="J157" s="2432">
        <v>120</v>
      </c>
      <c r="K157" s="2433">
        <v>110</v>
      </c>
      <c r="L157" s="2433">
        <v>120</v>
      </c>
      <c r="M157" s="2433">
        <v>120</v>
      </c>
      <c r="N157" s="2434">
        <v>98</v>
      </c>
      <c r="O157" s="2388"/>
      <c r="R157" s="2235"/>
      <c r="T157" s="2255"/>
    </row>
    <row r="158" spans="1:24" s="2255" customFormat="1" ht="12.75" customHeight="1">
      <c r="A158" s="2226"/>
      <c r="B158" s="2256">
        <v>3</v>
      </c>
      <c r="C158" s="2264" t="s">
        <v>1735</v>
      </c>
      <c r="D158" s="2363"/>
      <c r="E158" s="2248">
        <v>3015</v>
      </c>
      <c r="F158" s="2364">
        <v>90</v>
      </c>
      <c r="G158" s="2320" t="s">
        <v>1601</v>
      </c>
      <c r="H158" s="2256">
        <v>504</v>
      </c>
      <c r="I158" s="2431"/>
      <c r="J158" s="2432">
        <v>120</v>
      </c>
      <c r="K158" s="2433">
        <v>113</v>
      </c>
      <c r="L158" s="2433">
        <v>120</v>
      </c>
      <c r="M158" s="2433">
        <v>120</v>
      </c>
      <c r="N158" s="2434">
        <v>31</v>
      </c>
      <c r="O158" s="2388"/>
      <c r="P158" s="2226"/>
      <c r="Q158" s="2226"/>
      <c r="R158" s="2235"/>
      <c r="S158" s="2226"/>
      <c r="U158" s="2226"/>
      <c r="V158" s="2226"/>
      <c r="W158" s="2226"/>
      <c r="X158" s="2226"/>
    </row>
    <row r="159" spans="1:24" s="2255" customFormat="1" ht="12.75" customHeight="1">
      <c r="A159" s="2226"/>
      <c r="B159" s="2275">
        <v>4</v>
      </c>
      <c r="C159" s="2435" t="s">
        <v>1624</v>
      </c>
      <c r="D159" s="2398"/>
      <c r="E159" s="2327">
        <v>3016</v>
      </c>
      <c r="F159" s="2436">
        <v>243</v>
      </c>
      <c r="G159" s="2329" t="s">
        <v>1620</v>
      </c>
      <c r="H159" s="2437">
        <v>461</v>
      </c>
      <c r="I159" s="2251"/>
      <c r="J159" s="2432">
        <v>34</v>
      </c>
      <c r="K159" s="2433">
        <v>120</v>
      </c>
      <c r="L159" s="2433">
        <v>67</v>
      </c>
      <c r="M159" s="2433">
        <v>120</v>
      </c>
      <c r="N159" s="2434">
        <v>120</v>
      </c>
      <c r="O159" s="2393"/>
      <c r="P159" s="2226"/>
      <c r="Q159" s="2226"/>
      <c r="R159" s="2235"/>
      <c r="S159" s="2226"/>
      <c r="U159" s="2226"/>
      <c r="V159" s="2226"/>
      <c r="W159" s="2226"/>
      <c r="X159" s="2226"/>
    </row>
    <row r="160" spans="1:24" s="2255" customFormat="1" ht="12.75" customHeight="1" thickBot="1">
      <c r="A160" s="2226"/>
      <c r="B160" s="2438">
        <v>5</v>
      </c>
      <c r="C160" s="2354" t="s">
        <v>1736</v>
      </c>
      <c r="D160" s="2405"/>
      <c r="E160" s="2287">
        <v>3016</v>
      </c>
      <c r="F160" s="2439">
        <v>243</v>
      </c>
      <c r="G160" s="2440" t="s">
        <v>1620</v>
      </c>
      <c r="H160" s="2441">
        <v>411</v>
      </c>
      <c r="I160" s="2251"/>
      <c r="J160" s="2442">
        <v>120</v>
      </c>
      <c r="K160" s="2443">
        <v>117</v>
      </c>
      <c r="L160" s="2443">
        <v>90</v>
      </c>
      <c r="M160" s="2443">
        <v>82</v>
      </c>
      <c r="N160" s="2444">
        <v>2</v>
      </c>
      <c r="O160" s="2393"/>
      <c r="P160" s="2226"/>
      <c r="Q160" s="2226"/>
      <c r="R160" s="2235"/>
      <c r="S160" s="2226"/>
      <c r="U160" s="2226"/>
      <c r="V160" s="2226"/>
      <c r="W160" s="2226"/>
      <c r="X160" s="2226"/>
    </row>
    <row r="161" spans="2:20" s="2226" customFormat="1" ht="24.75" customHeight="1">
      <c r="B161" s="2294"/>
      <c r="C161" s="2295"/>
      <c r="D161" s="2274"/>
      <c r="E161" s="2274"/>
      <c r="F161" s="2296"/>
      <c r="G161" s="2295"/>
      <c r="H161" s="2297"/>
      <c r="I161" s="2274"/>
      <c r="J161" s="2298"/>
      <c r="K161" s="2299"/>
      <c r="L161" s="2298"/>
      <c r="M161" s="2298"/>
      <c r="N161" s="2298"/>
      <c r="O161" s="2298"/>
      <c r="P161" s="2298"/>
      <c r="R161" s="2235"/>
      <c r="T161" s="2255"/>
    </row>
    <row r="162" spans="1:24" s="2222" customFormat="1" ht="19.5" customHeight="1" thickBot="1">
      <c r="A162" s="2220"/>
      <c r="B162" s="2227" t="s">
        <v>1737</v>
      </c>
      <c r="C162" s="2445"/>
      <c r="D162" s="2229"/>
      <c r="E162" s="2230"/>
      <c r="F162" s="2231"/>
      <c r="G162" s="2446"/>
      <c r="H162" s="2447"/>
      <c r="I162" s="2447"/>
      <c r="J162" s="2234"/>
      <c r="K162" s="2234"/>
      <c r="L162" s="2234"/>
      <c r="M162" s="2234"/>
      <c r="N162" s="2234"/>
      <c r="O162" s="2235"/>
      <c r="P162" s="2226"/>
      <c r="Q162" s="2220"/>
      <c r="R162" s="2221"/>
      <c r="S162" s="2448"/>
      <c r="U162" s="2220"/>
      <c r="V162" s="2220"/>
      <c r="W162" s="2220"/>
      <c r="X162" s="2220"/>
    </row>
    <row r="163" spans="2:20" ht="24.75" customHeight="1" thickBot="1">
      <c r="B163" s="2236" t="s">
        <v>3</v>
      </c>
      <c r="C163" s="2345" t="s">
        <v>4</v>
      </c>
      <c r="D163" s="2346" t="s">
        <v>329</v>
      </c>
      <c r="E163" s="2238" t="s">
        <v>115</v>
      </c>
      <c r="F163" s="2239" t="s">
        <v>1579</v>
      </c>
      <c r="G163" s="2240" t="s">
        <v>8</v>
      </c>
      <c r="H163" s="2241" t="s">
        <v>9</v>
      </c>
      <c r="I163" s="2242"/>
      <c r="J163" s="2243" t="s">
        <v>10</v>
      </c>
      <c r="K163" s="2244" t="s">
        <v>1580</v>
      </c>
      <c r="L163" s="2244" t="s">
        <v>13</v>
      </c>
      <c r="M163" s="2245" t="s">
        <v>119</v>
      </c>
      <c r="N163" s="2226"/>
      <c r="O163" s="2235"/>
      <c r="Q163" s="2222"/>
      <c r="R163" s="2220"/>
      <c r="T163" s="2220"/>
    </row>
    <row r="164" spans="1:24" s="2255" customFormat="1" ht="12.75" customHeight="1">
      <c r="A164" s="2226"/>
      <c r="B164" s="2246">
        <v>1</v>
      </c>
      <c r="C164" s="2264" t="s">
        <v>1738</v>
      </c>
      <c r="D164" s="2363" t="s">
        <v>98</v>
      </c>
      <c r="E164" s="2248">
        <v>3019</v>
      </c>
      <c r="F164" s="2249">
        <v>48</v>
      </c>
      <c r="G164" s="2273" t="s">
        <v>1602</v>
      </c>
      <c r="H164" s="2256">
        <v>480</v>
      </c>
      <c r="I164" s="2449"/>
      <c r="J164" s="2450">
        <v>120</v>
      </c>
      <c r="K164" s="2451">
        <v>120</v>
      </c>
      <c r="L164" s="2452">
        <v>120</v>
      </c>
      <c r="M164" s="2254">
        <v>120</v>
      </c>
      <c r="N164" s="2226"/>
      <c r="O164" s="2235"/>
      <c r="P164" s="2235"/>
      <c r="Q164" s="2235"/>
      <c r="T164" s="2226"/>
      <c r="U164" s="2226"/>
      <c r="V164" s="2226"/>
      <c r="W164" s="2226"/>
      <c r="X164" s="2226"/>
    </row>
    <row r="165" spans="1:24" s="2255" customFormat="1" ht="12.75" customHeight="1">
      <c r="A165" s="2226"/>
      <c r="B165" s="2256">
        <v>2</v>
      </c>
      <c r="C165" s="2264" t="s">
        <v>1739</v>
      </c>
      <c r="D165" s="2363" t="s">
        <v>98</v>
      </c>
      <c r="E165" s="2248">
        <v>3013</v>
      </c>
      <c r="F165" s="2249">
        <v>574</v>
      </c>
      <c r="G165" s="2273" t="s">
        <v>1622</v>
      </c>
      <c r="H165" s="2256">
        <v>456</v>
      </c>
      <c r="I165" s="2449"/>
      <c r="J165" s="2432">
        <v>96</v>
      </c>
      <c r="K165" s="2453">
        <v>120</v>
      </c>
      <c r="L165" s="2433">
        <v>120</v>
      </c>
      <c r="M165" s="2434">
        <v>120</v>
      </c>
      <c r="N165" s="2226"/>
      <c r="O165" s="2235"/>
      <c r="P165" s="2235"/>
      <c r="Q165" s="2235"/>
      <c r="T165" s="2226"/>
      <c r="U165" s="2226"/>
      <c r="V165" s="2226"/>
      <c r="W165" s="2226"/>
      <c r="X165" s="2226"/>
    </row>
    <row r="166" spans="1:24" s="2255" customFormat="1" ht="12.75" customHeight="1">
      <c r="A166" s="2226"/>
      <c r="B166" s="2256">
        <v>3</v>
      </c>
      <c r="C166" s="2257" t="s">
        <v>1740</v>
      </c>
      <c r="D166" s="2363" t="s">
        <v>98</v>
      </c>
      <c r="E166" s="2248">
        <v>3019</v>
      </c>
      <c r="F166" s="2271">
        <v>257</v>
      </c>
      <c r="G166" s="2273" t="s">
        <v>1548</v>
      </c>
      <c r="H166" s="2256">
        <v>450</v>
      </c>
      <c r="I166" s="2454"/>
      <c r="J166" s="2261">
        <v>115</v>
      </c>
      <c r="K166" s="2453">
        <v>120</v>
      </c>
      <c r="L166" s="2433">
        <v>95</v>
      </c>
      <c r="M166" s="2434">
        <v>120</v>
      </c>
      <c r="N166" s="2226"/>
      <c r="O166" s="2226"/>
      <c r="P166" s="2226"/>
      <c r="Q166" s="2235"/>
      <c r="T166" s="2226"/>
      <c r="U166" s="2226"/>
      <c r="V166" s="2226"/>
      <c r="W166" s="2226"/>
      <c r="X166" s="2226"/>
    </row>
    <row r="167" spans="1:24" s="2255" customFormat="1" ht="12.75" customHeight="1">
      <c r="A167" s="2226"/>
      <c r="B167" s="2266">
        <v>4</v>
      </c>
      <c r="C167" s="2264" t="s">
        <v>1741</v>
      </c>
      <c r="D167" s="2363" t="s">
        <v>98</v>
      </c>
      <c r="E167" s="2248">
        <v>3002</v>
      </c>
      <c r="F167" s="2249">
        <v>73</v>
      </c>
      <c r="G167" s="2273" t="s">
        <v>1729</v>
      </c>
      <c r="H167" s="2256">
        <v>392</v>
      </c>
      <c r="I167" s="2455"/>
      <c r="J167" s="2432">
        <v>78</v>
      </c>
      <c r="K167" s="2453">
        <v>120</v>
      </c>
      <c r="L167" s="2433">
        <v>120</v>
      </c>
      <c r="M167" s="2434">
        <v>74</v>
      </c>
      <c r="N167" s="2226"/>
      <c r="O167" s="2235"/>
      <c r="P167" s="2235"/>
      <c r="Q167" s="2235"/>
      <c r="T167" s="2226"/>
      <c r="U167" s="2226"/>
      <c r="V167" s="2226"/>
      <c r="W167" s="2226"/>
      <c r="X167" s="2226"/>
    </row>
    <row r="168" spans="1:24" s="2255" customFormat="1" ht="12.75" customHeight="1">
      <c r="A168" s="2226"/>
      <c r="B168" s="2266">
        <v>5</v>
      </c>
      <c r="C168" s="2264" t="s">
        <v>1639</v>
      </c>
      <c r="D168" s="2363" t="s">
        <v>98</v>
      </c>
      <c r="E168" s="2248">
        <v>3012</v>
      </c>
      <c r="F168" s="2249">
        <v>137</v>
      </c>
      <c r="G168" s="2273" t="s">
        <v>1592</v>
      </c>
      <c r="H168" s="2256">
        <v>380</v>
      </c>
      <c r="I168" s="2455"/>
      <c r="J168" s="2432">
        <v>56</v>
      </c>
      <c r="K168" s="2453">
        <v>120</v>
      </c>
      <c r="L168" s="2433">
        <v>84</v>
      </c>
      <c r="M168" s="2263">
        <v>120</v>
      </c>
      <c r="N168" s="2226"/>
      <c r="O168" s="2235"/>
      <c r="P168" s="2235"/>
      <c r="Q168" s="2235"/>
      <c r="T168" s="2226"/>
      <c r="U168" s="2226"/>
      <c r="V168" s="2226"/>
      <c r="W168" s="2226"/>
      <c r="X168" s="2226"/>
    </row>
    <row r="169" spans="1:24" s="2255" customFormat="1" ht="12.75" customHeight="1">
      <c r="A169" s="2226"/>
      <c r="B169" s="2266">
        <v>6</v>
      </c>
      <c r="C169" s="2264" t="s">
        <v>1742</v>
      </c>
      <c r="D169" s="2363" t="s">
        <v>98</v>
      </c>
      <c r="E169" s="2248">
        <v>3019</v>
      </c>
      <c r="F169" s="2249">
        <v>48</v>
      </c>
      <c r="G169" s="2273" t="s">
        <v>1602</v>
      </c>
      <c r="H169" s="2256">
        <v>373</v>
      </c>
      <c r="I169" s="2455"/>
      <c r="J169" s="2432">
        <v>52</v>
      </c>
      <c r="K169" s="2453">
        <v>115</v>
      </c>
      <c r="L169" s="2433">
        <v>120</v>
      </c>
      <c r="M169" s="2434">
        <v>86</v>
      </c>
      <c r="N169" s="2226"/>
      <c r="O169" s="2235"/>
      <c r="P169" s="2235"/>
      <c r="Q169" s="2235"/>
      <c r="T169" s="2226"/>
      <c r="U169" s="2226"/>
      <c r="V169" s="2226"/>
      <c r="W169" s="2226"/>
      <c r="X169" s="2226"/>
    </row>
    <row r="170" spans="1:24" s="2255" customFormat="1" ht="12.75" customHeight="1">
      <c r="A170" s="2226"/>
      <c r="B170" s="2266">
        <v>7</v>
      </c>
      <c r="C170" s="2456" t="s">
        <v>1743</v>
      </c>
      <c r="D170" s="2400" t="s">
        <v>98</v>
      </c>
      <c r="E170" s="2281">
        <v>3017</v>
      </c>
      <c r="F170" s="2282">
        <v>698</v>
      </c>
      <c r="G170" s="2312" t="s">
        <v>1598</v>
      </c>
      <c r="H170" s="2256">
        <v>352</v>
      </c>
      <c r="I170" s="2455"/>
      <c r="J170" s="2432">
        <v>31</v>
      </c>
      <c r="K170" s="2453">
        <v>120</v>
      </c>
      <c r="L170" s="2433">
        <v>81</v>
      </c>
      <c r="M170" s="2263">
        <v>120</v>
      </c>
      <c r="N170" s="2226"/>
      <c r="O170" s="2235"/>
      <c r="P170" s="2235"/>
      <c r="Q170" s="2235"/>
      <c r="T170" s="2226"/>
      <c r="U170" s="2226"/>
      <c r="V170" s="2226"/>
      <c r="W170" s="2226"/>
      <c r="X170" s="2226"/>
    </row>
    <row r="171" spans="1:24" s="2255" customFormat="1" ht="12.75" customHeight="1">
      <c r="A171" s="2226"/>
      <c r="B171" s="2266">
        <v>8</v>
      </c>
      <c r="C171" s="2264" t="s">
        <v>1744</v>
      </c>
      <c r="D171" s="2363" t="s">
        <v>98</v>
      </c>
      <c r="E171" s="2248">
        <v>3019</v>
      </c>
      <c r="F171" s="2249">
        <v>48</v>
      </c>
      <c r="G171" s="2273" t="s">
        <v>1602</v>
      </c>
      <c r="H171" s="2256">
        <v>323</v>
      </c>
      <c r="I171" s="2455"/>
      <c r="J171" s="2432">
        <v>50</v>
      </c>
      <c r="K171" s="2453">
        <v>66</v>
      </c>
      <c r="L171" s="2433">
        <v>87</v>
      </c>
      <c r="M171" s="2434">
        <v>120</v>
      </c>
      <c r="N171" s="2226"/>
      <c r="O171" s="2235"/>
      <c r="P171" s="2235"/>
      <c r="Q171" s="2235"/>
      <c r="T171" s="2226"/>
      <c r="U171" s="2226"/>
      <c r="V171" s="2226"/>
      <c r="W171" s="2226"/>
      <c r="X171" s="2226"/>
    </row>
    <row r="172" spans="1:24" s="2255" customFormat="1" ht="12.75" customHeight="1">
      <c r="A172" s="2226"/>
      <c r="B172" s="2266">
        <v>9</v>
      </c>
      <c r="C172" s="2349" t="s">
        <v>350</v>
      </c>
      <c r="D172" s="2398" t="s">
        <v>98</v>
      </c>
      <c r="E172" s="2327">
        <v>3017</v>
      </c>
      <c r="F172" s="2328">
        <v>698</v>
      </c>
      <c r="G172" s="2352" t="s">
        <v>1598</v>
      </c>
      <c r="H172" s="2256">
        <v>217</v>
      </c>
      <c r="I172" s="2455"/>
      <c r="J172" s="2432">
        <v>53</v>
      </c>
      <c r="K172" s="2453">
        <v>63</v>
      </c>
      <c r="L172" s="2433">
        <v>66</v>
      </c>
      <c r="M172" s="2263">
        <v>35</v>
      </c>
      <c r="N172" s="2226"/>
      <c r="O172" s="2235"/>
      <c r="P172" s="2235"/>
      <c r="Q172" s="2235"/>
      <c r="T172" s="2226"/>
      <c r="U172" s="2226"/>
      <c r="V172" s="2226"/>
      <c r="W172" s="2226"/>
      <c r="X172" s="2226"/>
    </row>
    <row r="173" spans="1:24" s="2255" customFormat="1" ht="12.75" customHeight="1" thickBot="1">
      <c r="A173" s="2226"/>
      <c r="B173" s="2284">
        <v>10</v>
      </c>
      <c r="C173" s="2354" t="s">
        <v>1745</v>
      </c>
      <c r="D173" s="2405" t="s">
        <v>98</v>
      </c>
      <c r="E173" s="2287">
        <v>3012</v>
      </c>
      <c r="F173" s="2288">
        <v>137</v>
      </c>
      <c r="G173" s="2340" t="s">
        <v>1592</v>
      </c>
      <c r="H173" s="2441">
        <v>104</v>
      </c>
      <c r="I173" s="2455"/>
      <c r="J173" s="2442">
        <v>56</v>
      </c>
      <c r="K173" s="2457">
        <v>48</v>
      </c>
      <c r="L173" s="2443">
        <v>0</v>
      </c>
      <c r="M173" s="2293">
        <v>0</v>
      </c>
      <c r="N173" s="2226"/>
      <c r="O173" s="2235"/>
      <c r="P173" s="2235"/>
      <c r="Q173" s="2235"/>
      <c r="T173" s="2226"/>
      <c r="U173" s="2226"/>
      <c r="V173" s="2226"/>
      <c r="W173" s="2226"/>
      <c r="X173" s="2226"/>
    </row>
    <row r="174" spans="2:20" s="2226" customFormat="1" ht="24.75" customHeight="1">
      <c r="B174" s="2294"/>
      <c r="C174" s="2295"/>
      <c r="D174" s="2274"/>
      <c r="E174" s="2274"/>
      <c r="F174" s="2296"/>
      <c r="G174" s="2295"/>
      <c r="H174" s="2297"/>
      <c r="I174" s="2274"/>
      <c r="J174" s="2298"/>
      <c r="K174" s="2299"/>
      <c r="L174" s="2298"/>
      <c r="M174" s="2298"/>
      <c r="N174" s="2298"/>
      <c r="O174" s="2298"/>
      <c r="P174" s="2298"/>
      <c r="R174" s="2235"/>
      <c r="T174" s="2255"/>
    </row>
    <row r="175" spans="1:24" s="2222" customFormat="1" ht="24" customHeight="1" thickBot="1">
      <c r="A175" s="2220"/>
      <c r="B175" s="2227" t="s">
        <v>1746</v>
      </c>
      <c r="C175" s="2228"/>
      <c r="D175" s="2229"/>
      <c r="E175" s="2458"/>
      <c r="F175" s="2459"/>
      <c r="G175" s="2446"/>
      <c r="H175" s="2447"/>
      <c r="I175" s="2447"/>
      <c r="J175" s="2234"/>
      <c r="K175" s="2234"/>
      <c r="L175" s="2234"/>
      <c r="M175" s="2234"/>
      <c r="N175" s="2235"/>
      <c r="O175" s="2235"/>
      <c r="P175" s="2235"/>
      <c r="Q175" s="2221"/>
      <c r="T175" s="2220"/>
      <c r="U175" s="2220"/>
      <c r="V175" s="2220"/>
      <c r="W175" s="2220"/>
      <c r="X175" s="2220"/>
    </row>
    <row r="176" spans="2:20" ht="25.5" customHeight="1" thickBot="1">
      <c r="B176" s="2236" t="s">
        <v>3</v>
      </c>
      <c r="C176" s="2237" t="s">
        <v>4</v>
      </c>
      <c r="D176" s="2238" t="s">
        <v>329</v>
      </c>
      <c r="E176" s="2238" t="s">
        <v>115</v>
      </c>
      <c r="F176" s="2239" t="s">
        <v>1579</v>
      </c>
      <c r="G176" s="2240" t="s">
        <v>8</v>
      </c>
      <c r="H176" s="2241" t="s">
        <v>9</v>
      </c>
      <c r="I176" s="2242"/>
      <c r="J176" s="2460" t="s">
        <v>10</v>
      </c>
      <c r="K176" s="2461" t="s">
        <v>1580</v>
      </c>
      <c r="L176" s="2461" t="s">
        <v>13</v>
      </c>
      <c r="M176" s="2462" t="s">
        <v>119</v>
      </c>
      <c r="N176" s="2226"/>
      <c r="O176" s="2235"/>
      <c r="Q176" s="2222"/>
      <c r="R176" s="2220"/>
      <c r="T176" s="2220"/>
    </row>
    <row r="177" spans="1:24" s="2255" customFormat="1" ht="12.75" customHeight="1">
      <c r="A177" s="2226"/>
      <c r="B177" s="2246">
        <v>1</v>
      </c>
      <c r="C177" s="2264" t="s">
        <v>1638</v>
      </c>
      <c r="D177" s="2248" t="s">
        <v>26</v>
      </c>
      <c r="E177" s="2248">
        <v>3013</v>
      </c>
      <c r="F177" s="2249">
        <v>574</v>
      </c>
      <c r="G177" s="2273" t="s">
        <v>1614</v>
      </c>
      <c r="H177" s="2246">
        <v>720</v>
      </c>
      <c r="I177" s="2431"/>
      <c r="J177" s="2432">
        <v>180</v>
      </c>
      <c r="K177" s="2433">
        <v>180</v>
      </c>
      <c r="L177" s="2433">
        <v>180</v>
      </c>
      <c r="M177" s="2434">
        <v>180</v>
      </c>
      <c r="N177" s="2235"/>
      <c r="O177" s="2235"/>
      <c r="P177" s="2235"/>
      <c r="Q177" s="2235"/>
      <c r="T177" s="2226"/>
      <c r="U177" s="2226"/>
      <c r="V177" s="2226"/>
      <c r="W177" s="2226"/>
      <c r="X177" s="2226"/>
    </row>
    <row r="178" spans="1:24" s="2255" customFormat="1" ht="12.75" customHeight="1">
      <c r="A178" s="2226"/>
      <c r="B178" s="2256">
        <v>2</v>
      </c>
      <c r="C178" s="2264" t="s">
        <v>1747</v>
      </c>
      <c r="D178" s="2258" t="s">
        <v>26</v>
      </c>
      <c r="E178" s="2258">
        <v>3013</v>
      </c>
      <c r="F178" s="2249">
        <v>574</v>
      </c>
      <c r="G178" s="2273" t="s">
        <v>1614</v>
      </c>
      <c r="H178" s="2256">
        <v>606</v>
      </c>
      <c r="I178" s="2431"/>
      <c r="J178" s="2432">
        <v>180</v>
      </c>
      <c r="K178" s="2433">
        <v>180</v>
      </c>
      <c r="L178" s="2433">
        <v>180</v>
      </c>
      <c r="M178" s="2434">
        <v>66</v>
      </c>
      <c r="N178" s="2235"/>
      <c r="O178" s="2235"/>
      <c r="P178" s="2235"/>
      <c r="Q178" s="2235"/>
      <c r="T178" s="2226"/>
      <c r="U178" s="2226"/>
      <c r="V178" s="2226"/>
      <c r="W178" s="2226"/>
      <c r="X178" s="2226"/>
    </row>
    <row r="179" spans="1:24" s="2255" customFormat="1" ht="12.75" customHeight="1">
      <c r="A179" s="2226"/>
      <c r="B179" s="2256">
        <v>3</v>
      </c>
      <c r="C179" s="2264" t="s">
        <v>1637</v>
      </c>
      <c r="D179" s="2363" t="s">
        <v>26</v>
      </c>
      <c r="E179" s="2248">
        <v>3017</v>
      </c>
      <c r="F179" s="2249">
        <v>698</v>
      </c>
      <c r="G179" s="2273" t="s">
        <v>1598</v>
      </c>
      <c r="H179" s="2256">
        <v>585</v>
      </c>
      <c r="I179" s="2431"/>
      <c r="J179" s="2432">
        <v>45</v>
      </c>
      <c r="K179" s="2433">
        <v>180</v>
      </c>
      <c r="L179" s="2433">
        <v>180</v>
      </c>
      <c r="M179" s="2434">
        <v>180</v>
      </c>
      <c r="N179" s="2235"/>
      <c r="O179" s="2235"/>
      <c r="P179" s="2235"/>
      <c r="Q179" s="2235"/>
      <c r="T179" s="2226"/>
      <c r="U179" s="2226"/>
      <c r="V179" s="2226"/>
      <c r="W179" s="2226"/>
      <c r="X179" s="2226"/>
    </row>
    <row r="180" spans="1:24" s="2255" customFormat="1" ht="12.75" customHeight="1">
      <c r="A180" s="2226"/>
      <c r="B180" s="2266">
        <v>4</v>
      </c>
      <c r="C180" s="2264" t="s">
        <v>1569</v>
      </c>
      <c r="D180" s="2258" t="s">
        <v>26</v>
      </c>
      <c r="E180" s="2258">
        <v>3019</v>
      </c>
      <c r="F180" s="2249">
        <v>48</v>
      </c>
      <c r="G180" s="2273" t="s">
        <v>1602</v>
      </c>
      <c r="H180" s="2256">
        <v>487</v>
      </c>
      <c r="I180" s="2431"/>
      <c r="J180" s="2432">
        <v>65</v>
      </c>
      <c r="K180" s="2433">
        <v>180</v>
      </c>
      <c r="L180" s="2433">
        <v>180</v>
      </c>
      <c r="M180" s="2434">
        <v>62</v>
      </c>
      <c r="N180" s="2235"/>
      <c r="O180" s="2235"/>
      <c r="P180" s="2235"/>
      <c r="Q180" s="2235"/>
      <c r="T180" s="2226"/>
      <c r="U180" s="2226"/>
      <c r="V180" s="2226"/>
      <c r="W180" s="2226"/>
      <c r="X180" s="2226"/>
    </row>
    <row r="181" spans="1:24" s="2255" customFormat="1" ht="12.75" customHeight="1" thickBot="1">
      <c r="A181" s="2226"/>
      <c r="B181" s="2284">
        <v>5</v>
      </c>
      <c r="C181" s="2354" t="s">
        <v>346</v>
      </c>
      <c r="D181" s="2405" t="s">
        <v>26</v>
      </c>
      <c r="E181" s="2286">
        <v>3017</v>
      </c>
      <c r="F181" s="2288">
        <v>698</v>
      </c>
      <c r="G181" s="2340" t="s">
        <v>1598</v>
      </c>
      <c r="H181" s="2441">
        <v>481</v>
      </c>
      <c r="I181" s="2251"/>
      <c r="J181" s="2442">
        <v>180</v>
      </c>
      <c r="K181" s="2443">
        <v>71</v>
      </c>
      <c r="L181" s="2443">
        <v>50</v>
      </c>
      <c r="M181" s="2444">
        <v>180</v>
      </c>
      <c r="N181" s="2235"/>
      <c r="O181" s="2235"/>
      <c r="P181" s="2235"/>
      <c r="Q181" s="2235"/>
      <c r="T181" s="2226"/>
      <c r="U181" s="2226"/>
      <c r="V181" s="2226"/>
      <c r="W181" s="2226"/>
      <c r="X181" s="2226"/>
    </row>
    <row r="182" spans="2:20" s="2226" customFormat="1" ht="24.75" customHeight="1">
      <c r="B182" s="2294"/>
      <c r="C182" s="2295"/>
      <c r="D182" s="2274"/>
      <c r="E182" s="2274"/>
      <c r="F182" s="2296"/>
      <c r="G182" s="2295"/>
      <c r="H182" s="2297"/>
      <c r="I182" s="2274"/>
      <c r="J182" s="2298"/>
      <c r="K182" s="2299"/>
      <c r="L182" s="2298"/>
      <c r="M182" s="2298"/>
      <c r="N182" s="2298"/>
      <c r="O182" s="2298"/>
      <c r="P182" s="2298"/>
      <c r="R182" s="2235"/>
      <c r="T182" s="2255"/>
    </row>
    <row r="183" spans="1:24" s="2222" customFormat="1" ht="18" thickBot="1">
      <c r="A183" s="2220"/>
      <c r="B183" s="2227" t="s">
        <v>1748</v>
      </c>
      <c r="C183" s="2463"/>
      <c r="D183" s="2229"/>
      <c r="E183" s="2464"/>
      <c r="F183" s="2465"/>
      <c r="G183" s="2232"/>
      <c r="H183" s="2233"/>
      <c r="I183" s="2233"/>
      <c r="J183" s="2430"/>
      <c r="K183" s="2430"/>
      <c r="L183" s="2430"/>
      <c r="M183" s="2430"/>
      <c r="N183" s="2235"/>
      <c r="O183" s="2235"/>
      <c r="P183" s="2235"/>
      <c r="Q183" s="2221"/>
      <c r="T183" s="2220"/>
      <c r="U183" s="2220"/>
      <c r="V183" s="2220"/>
      <c r="W183" s="2220"/>
      <c r="X183" s="2220"/>
    </row>
    <row r="184" spans="2:20" ht="24.75" customHeight="1" thickBot="1">
      <c r="B184" s="2236" t="s">
        <v>3</v>
      </c>
      <c r="C184" s="2237" t="s">
        <v>4</v>
      </c>
      <c r="D184" s="2238" t="s">
        <v>329</v>
      </c>
      <c r="E184" s="2238" t="s">
        <v>115</v>
      </c>
      <c r="F184" s="2239" t="s">
        <v>1579</v>
      </c>
      <c r="G184" s="2240" t="s">
        <v>8</v>
      </c>
      <c r="H184" s="2241" t="s">
        <v>9</v>
      </c>
      <c r="I184" s="2242"/>
      <c r="J184" s="2243" t="s">
        <v>10</v>
      </c>
      <c r="K184" s="2244" t="s">
        <v>1580</v>
      </c>
      <c r="L184" s="2244" t="s">
        <v>13</v>
      </c>
      <c r="M184" s="2466" t="s">
        <v>119</v>
      </c>
      <c r="N184" s="2245" t="s">
        <v>234</v>
      </c>
      <c r="O184" s="2235"/>
      <c r="Q184" s="2222"/>
      <c r="R184" s="2220"/>
      <c r="T184" s="2220"/>
    </row>
    <row r="185" spans="1:24" s="2255" customFormat="1" ht="12.75" customHeight="1">
      <c r="A185" s="2226"/>
      <c r="B185" s="2246">
        <v>1</v>
      </c>
      <c r="C185" s="2264" t="s">
        <v>1558</v>
      </c>
      <c r="D185" s="2248"/>
      <c r="E185" s="2248">
        <v>3019</v>
      </c>
      <c r="F185" s="2249">
        <v>48</v>
      </c>
      <c r="G185" s="2273" t="s">
        <v>1602</v>
      </c>
      <c r="H185" s="2256">
        <v>900</v>
      </c>
      <c r="I185" s="2251"/>
      <c r="J185" s="2450">
        <v>180</v>
      </c>
      <c r="K185" s="2452">
        <v>180</v>
      </c>
      <c r="L185" s="2452">
        <v>180</v>
      </c>
      <c r="M185" s="2467">
        <v>180</v>
      </c>
      <c r="N185" s="2468">
        <v>180</v>
      </c>
      <c r="O185" s="2235"/>
      <c r="P185" s="2235"/>
      <c r="Q185" s="2235"/>
      <c r="T185" s="2226"/>
      <c r="U185" s="2226"/>
      <c r="V185" s="2226"/>
      <c r="W185" s="2226"/>
      <c r="X185" s="2226"/>
    </row>
    <row r="186" spans="1:24" s="2255" customFormat="1" ht="12.75" customHeight="1">
      <c r="A186" s="2226"/>
      <c r="B186" s="2256">
        <v>2</v>
      </c>
      <c r="C186" s="2264" t="s">
        <v>1621</v>
      </c>
      <c r="D186" s="2248"/>
      <c r="E186" s="2248">
        <v>3013</v>
      </c>
      <c r="F186" s="2249">
        <v>574</v>
      </c>
      <c r="G186" s="2273" t="s">
        <v>1614</v>
      </c>
      <c r="H186" s="2256">
        <v>893</v>
      </c>
      <c r="I186" s="2251"/>
      <c r="J186" s="2432">
        <v>173</v>
      </c>
      <c r="K186" s="2433">
        <v>180</v>
      </c>
      <c r="L186" s="2433">
        <v>180</v>
      </c>
      <c r="M186" s="2469">
        <v>180</v>
      </c>
      <c r="N186" s="2434">
        <v>180</v>
      </c>
      <c r="O186" s="2235"/>
      <c r="P186" s="2235"/>
      <c r="Q186" s="2235"/>
      <c r="T186" s="2226"/>
      <c r="U186" s="2226"/>
      <c r="V186" s="2226"/>
      <c r="W186" s="2226"/>
      <c r="X186" s="2226"/>
    </row>
    <row r="187" spans="1:24" s="2255" customFormat="1" ht="12.75" customHeight="1">
      <c r="A187" s="2226"/>
      <c r="B187" s="2256">
        <v>3</v>
      </c>
      <c r="C187" s="2264" t="s">
        <v>1749</v>
      </c>
      <c r="D187" s="2248"/>
      <c r="E187" s="2248">
        <v>3012</v>
      </c>
      <c r="F187" s="2249">
        <v>137</v>
      </c>
      <c r="G187" s="2273" t="s">
        <v>1592</v>
      </c>
      <c r="H187" s="2256">
        <v>880</v>
      </c>
      <c r="I187" s="2251"/>
      <c r="J187" s="2432">
        <v>160</v>
      </c>
      <c r="K187" s="2433">
        <v>180</v>
      </c>
      <c r="L187" s="2433">
        <v>180</v>
      </c>
      <c r="M187" s="2469">
        <v>180</v>
      </c>
      <c r="N187" s="2434">
        <v>180</v>
      </c>
      <c r="O187" s="2235"/>
      <c r="P187" s="2235"/>
      <c r="Q187" s="2235"/>
      <c r="T187" s="2226"/>
      <c r="U187" s="2226"/>
      <c r="V187" s="2226"/>
      <c r="W187" s="2226"/>
      <c r="X187" s="2226"/>
    </row>
    <row r="188" spans="1:24" s="2255" customFormat="1" ht="12.75" customHeight="1">
      <c r="A188" s="2226"/>
      <c r="B188" s="2266">
        <v>4</v>
      </c>
      <c r="C188" s="2264" t="s">
        <v>1630</v>
      </c>
      <c r="D188" s="2248"/>
      <c r="E188" s="2248">
        <v>3014</v>
      </c>
      <c r="F188" s="2249">
        <v>50</v>
      </c>
      <c r="G188" s="2273" t="s">
        <v>1595</v>
      </c>
      <c r="H188" s="2256">
        <v>876</v>
      </c>
      <c r="I188" s="2251"/>
      <c r="J188" s="2432">
        <v>180</v>
      </c>
      <c r="K188" s="2433">
        <v>156</v>
      </c>
      <c r="L188" s="2433">
        <v>180</v>
      </c>
      <c r="M188" s="2469">
        <v>180</v>
      </c>
      <c r="N188" s="2434">
        <v>180</v>
      </c>
      <c r="O188" s="2235"/>
      <c r="P188" s="2235"/>
      <c r="Q188" s="2235"/>
      <c r="T188" s="2226"/>
      <c r="U188" s="2226"/>
      <c r="V188" s="2226"/>
      <c r="W188" s="2226"/>
      <c r="X188" s="2226"/>
    </row>
    <row r="189" spans="1:24" s="2255" customFormat="1" ht="12.75" customHeight="1">
      <c r="A189" s="2226"/>
      <c r="B189" s="2266">
        <v>5</v>
      </c>
      <c r="C189" s="2349" t="s">
        <v>1750</v>
      </c>
      <c r="D189" s="2327"/>
      <c r="E189" s="2470">
        <v>3013</v>
      </c>
      <c r="F189" s="2328">
        <v>574</v>
      </c>
      <c r="G189" s="2352" t="s">
        <v>1614</v>
      </c>
      <c r="H189" s="2256">
        <v>865</v>
      </c>
      <c r="I189" s="2471"/>
      <c r="J189" s="2432">
        <v>145</v>
      </c>
      <c r="K189" s="2433">
        <v>180</v>
      </c>
      <c r="L189" s="2433">
        <v>180</v>
      </c>
      <c r="M189" s="2469">
        <v>180</v>
      </c>
      <c r="N189" s="2434">
        <v>180</v>
      </c>
      <c r="O189" s="2235"/>
      <c r="P189" s="2235"/>
      <c r="Q189" s="2235"/>
      <c r="T189" s="2226"/>
      <c r="U189" s="2226"/>
      <c r="V189" s="2226"/>
      <c r="W189" s="2226"/>
      <c r="X189" s="2226"/>
    </row>
    <row r="190" spans="1:24" s="2255" customFormat="1" ht="12.75" customHeight="1">
      <c r="A190" s="2226"/>
      <c r="B190" s="2266">
        <v>6</v>
      </c>
      <c r="C190" s="2264" t="s">
        <v>1611</v>
      </c>
      <c r="D190" s="2248"/>
      <c r="E190" s="2248">
        <v>3015</v>
      </c>
      <c r="F190" s="2271">
        <v>90</v>
      </c>
      <c r="G190" s="2273" t="s">
        <v>1601</v>
      </c>
      <c r="H190" s="2256">
        <v>857</v>
      </c>
      <c r="I190" s="2251"/>
      <c r="J190" s="2432">
        <v>180</v>
      </c>
      <c r="K190" s="2433">
        <v>180</v>
      </c>
      <c r="L190" s="2433">
        <v>180</v>
      </c>
      <c r="M190" s="2469">
        <v>137</v>
      </c>
      <c r="N190" s="2434">
        <v>180</v>
      </c>
      <c r="O190" s="2235"/>
      <c r="P190" s="2235"/>
      <c r="Q190" s="2235"/>
      <c r="T190" s="2226"/>
      <c r="U190" s="2226"/>
      <c r="V190" s="2226"/>
      <c r="W190" s="2226"/>
      <c r="X190" s="2226"/>
    </row>
    <row r="191" spans="1:24" s="2255" customFormat="1" ht="12.75" customHeight="1">
      <c r="A191" s="2226"/>
      <c r="B191" s="2266">
        <v>7</v>
      </c>
      <c r="C191" s="2472" t="s">
        <v>1628</v>
      </c>
      <c r="D191" s="2327"/>
      <c r="E191" s="2327">
        <v>3021</v>
      </c>
      <c r="F191" s="2328">
        <v>973</v>
      </c>
      <c r="G191" s="2352" t="s">
        <v>1751</v>
      </c>
      <c r="H191" s="2256">
        <v>856</v>
      </c>
      <c r="I191" s="2251"/>
      <c r="J191" s="2432">
        <v>163</v>
      </c>
      <c r="K191" s="2433">
        <v>153</v>
      </c>
      <c r="L191" s="2433">
        <v>180</v>
      </c>
      <c r="M191" s="2469">
        <v>180</v>
      </c>
      <c r="N191" s="2434">
        <v>180</v>
      </c>
      <c r="O191" s="2235"/>
      <c r="P191" s="2235"/>
      <c r="Q191" s="2235"/>
      <c r="T191" s="2226"/>
      <c r="U191" s="2226"/>
      <c r="V191" s="2226"/>
      <c r="W191" s="2226"/>
      <c r="X191" s="2226"/>
    </row>
    <row r="192" spans="1:24" s="2255" customFormat="1" ht="12.75" customHeight="1">
      <c r="A192" s="2226"/>
      <c r="B192" s="2266">
        <v>8</v>
      </c>
      <c r="C192" s="2264" t="s">
        <v>1588</v>
      </c>
      <c r="D192" s="2248"/>
      <c r="E192" s="2248">
        <v>3022</v>
      </c>
      <c r="F192" s="2249">
        <v>612</v>
      </c>
      <c r="G192" s="2273" t="s">
        <v>1589</v>
      </c>
      <c r="H192" s="2256">
        <v>844</v>
      </c>
      <c r="I192" s="2251"/>
      <c r="J192" s="2432">
        <v>153</v>
      </c>
      <c r="K192" s="2433">
        <v>180</v>
      </c>
      <c r="L192" s="2433">
        <v>151</v>
      </c>
      <c r="M192" s="2469">
        <v>180</v>
      </c>
      <c r="N192" s="2434">
        <v>180</v>
      </c>
      <c r="O192" s="2235"/>
      <c r="P192" s="2235"/>
      <c r="Q192" s="2235"/>
      <c r="T192" s="2226"/>
      <c r="U192" s="2226"/>
      <c r="V192" s="2226"/>
      <c r="W192" s="2226"/>
      <c r="X192" s="2226"/>
    </row>
    <row r="193" spans="1:24" s="2255" customFormat="1" ht="12.75" customHeight="1">
      <c r="A193" s="2226"/>
      <c r="B193" s="2266">
        <v>9</v>
      </c>
      <c r="C193" s="2264" t="s">
        <v>1752</v>
      </c>
      <c r="D193" s="2248"/>
      <c r="E193" s="2248">
        <v>3006</v>
      </c>
      <c r="F193" s="2249">
        <v>107</v>
      </c>
      <c r="G193" s="2273" t="s">
        <v>1627</v>
      </c>
      <c r="H193" s="2256">
        <v>839</v>
      </c>
      <c r="I193" s="2251"/>
      <c r="J193" s="2432">
        <v>180</v>
      </c>
      <c r="K193" s="2433">
        <v>135</v>
      </c>
      <c r="L193" s="2433">
        <v>180</v>
      </c>
      <c r="M193" s="2469">
        <v>180</v>
      </c>
      <c r="N193" s="2434">
        <v>164</v>
      </c>
      <c r="O193" s="2235"/>
      <c r="P193" s="2235"/>
      <c r="Q193" s="2235"/>
      <c r="T193" s="2226"/>
      <c r="U193" s="2226"/>
      <c r="V193" s="2226"/>
      <c r="W193" s="2226"/>
      <c r="X193" s="2226"/>
    </row>
    <row r="194" spans="1:24" s="2255" customFormat="1" ht="12.75" customHeight="1">
      <c r="A194" s="2226"/>
      <c r="B194" s="2266">
        <v>10</v>
      </c>
      <c r="C194" s="2264" t="s">
        <v>1753</v>
      </c>
      <c r="D194" s="2248"/>
      <c r="E194" s="2248">
        <v>3013</v>
      </c>
      <c r="F194" s="2249">
        <v>574</v>
      </c>
      <c r="G194" s="2273" t="s">
        <v>1614</v>
      </c>
      <c r="H194" s="2256">
        <v>823</v>
      </c>
      <c r="I194" s="2251"/>
      <c r="J194" s="2432">
        <v>150</v>
      </c>
      <c r="K194" s="2433">
        <v>180</v>
      </c>
      <c r="L194" s="2433">
        <v>180</v>
      </c>
      <c r="M194" s="2469">
        <v>133</v>
      </c>
      <c r="N194" s="2434">
        <v>180</v>
      </c>
      <c r="O194" s="2235"/>
      <c r="P194" s="2235"/>
      <c r="Q194" s="2235"/>
      <c r="T194" s="2226"/>
      <c r="U194" s="2226"/>
      <c r="V194" s="2226"/>
      <c r="W194" s="2226"/>
      <c r="X194" s="2226"/>
    </row>
    <row r="195" spans="1:24" s="2255" customFormat="1" ht="12.75" customHeight="1">
      <c r="A195" s="2226"/>
      <c r="B195" s="2266">
        <v>11</v>
      </c>
      <c r="C195" s="2264" t="s">
        <v>1754</v>
      </c>
      <c r="D195" s="2248"/>
      <c r="E195" s="2248">
        <v>3019</v>
      </c>
      <c r="F195" s="2249">
        <v>156</v>
      </c>
      <c r="G195" s="2273" t="s">
        <v>1647</v>
      </c>
      <c r="H195" s="2256">
        <v>820</v>
      </c>
      <c r="I195" s="2251"/>
      <c r="J195" s="2432">
        <v>177</v>
      </c>
      <c r="K195" s="2433">
        <v>103</v>
      </c>
      <c r="L195" s="2433">
        <v>180</v>
      </c>
      <c r="M195" s="2469">
        <v>180</v>
      </c>
      <c r="N195" s="2434">
        <v>180</v>
      </c>
      <c r="O195" s="2235"/>
      <c r="P195" s="2235"/>
      <c r="Q195" s="2235"/>
      <c r="T195" s="2226"/>
      <c r="U195" s="2226"/>
      <c r="V195" s="2226"/>
      <c r="W195" s="2226"/>
      <c r="X195" s="2226"/>
    </row>
    <row r="196" spans="1:24" s="2255" customFormat="1" ht="12.75" customHeight="1">
      <c r="A196" s="2226"/>
      <c r="B196" s="2266">
        <v>12</v>
      </c>
      <c r="C196" s="2264" t="s">
        <v>370</v>
      </c>
      <c r="D196" s="2248"/>
      <c r="E196" s="2248">
        <v>3017</v>
      </c>
      <c r="F196" s="2249">
        <v>698</v>
      </c>
      <c r="G196" s="2273" t="s">
        <v>1598</v>
      </c>
      <c r="H196" s="2256">
        <v>807</v>
      </c>
      <c r="I196" s="2251"/>
      <c r="J196" s="2432">
        <v>180</v>
      </c>
      <c r="K196" s="2433">
        <v>87</v>
      </c>
      <c r="L196" s="2433">
        <v>180</v>
      </c>
      <c r="M196" s="2469">
        <v>180</v>
      </c>
      <c r="N196" s="2434">
        <v>180</v>
      </c>
      <c r="O196" s="2235"/>
      <c r="P196" s="2235"/>
      <c r="Q196" s="2235"/>
      <c r="T196" s="2226"/>
      <c r="U196" s="2226"/>
      <c r="V196" s="2226"/>
      <c r="W196" s="2226"/>
      <c r="X196" s="2226"/>
    </row>
    <row r="197" spans="1:24" s="2255" customFormat="1" ht="12.75" customHeight="1">
      <c r="A197" s="2226"/>
      <c r="B197" s="2266">
        <v>13</v>
      </c>
      <c r="C197" s="2264" t="s">
        <v>1631</v>
      </c>
      <c r="D197" s="2248"/>
      <c r="E197" s="2248">
        <v>3016</v>
      </c>
      <c r="F197" s="2249">
        <v>243</v>
      </c>
      <c r="G197" s="2273" t="s">
        <v>1620</v>
      </c>
      <c r="H197" s="2256">
        <v>747</v>
      </c>
      <c r="I197" s="2251"/>
      <c r="J197" s="2432">
        <v>180</v>
      </c>
      <c r="K197" s="2433">
        <v>107</v>
      </c>
      <c r="L197" s="2433">
        <v>100</v>
      </c>
      <c r="M197" s="2469">
        <v>180</v>
      </c>
      <c r="N197" s="2434">
        <v>180</v>
      </c>
      <c r="O197" s="2235"/>
      <c r="P197" s="2235"/>
      <c r="Q197" s="2235"/>
      <c r="T197" s="2226"/>
      <c r="U197" s="2226"/>
      <c r="V197" s="2226"/>
      <c r="W197" s="2226"/>
      <c r="X197" s="2226"/>
    </row>
    <row r="198" spans="1:24" s="2255" customFormat="1" ht="12.75" customHeight="1">
      <c r="A198" s="2226"/>
      <c r="B198" s="2266">
        <v>14</v>
      </c>
      <c r="C198" s="2264" t="s">
        <v>1613</v>
      </c>
      <c r="D198" s="2248"/>
      <c r="E198" s="2248">
        <v>3013</v>
      </c>
      <c r="F198" s="2249">
        <v>574</v>
      </c>
      <c r="G198" s="2273" t="s">
        <v>1614</v>
      </c>
      <c r="H198" s="2256">
        <v>744</v>
      </c>
      <c r="I198" s="2251"/>
      <c r="J198" s="2432">
        <v>123</v>
      </c>
      <c r="K198" s="2433">
        <v>81</v>
      </c>
      <c r="L198" s="2433">
        <v>180</v>
      </c>
      <c r="M198" s="2469">
        <v>180</v>
      </c>
      <c r="N198" s="2434">
        <v>180</v>
      </c>
      <c r="O198" s="2235"/>
      <c r="P198" s="2235"/>
      <c r="Q198" s="2235"/>
      <c r="T198" s="2226"/>
      <c r="U198" s="2226"/>
      <c r="V198" s="2226"/>
      <c r="W198" s="2226"/>
      <c r="X198" s="2226"/>
    </row>
    <row r="199" spans="1:24" s="2255" customFormat="1" ht="12.75" customHeight="1">
      <c r="A199" s="2226"/>
      <c r="B199" s="2266">
        <v>15</v>
      </c>
      <c r="C199" s="2264" t="s">
        <v>1623</v>
      </c>
      <c r="D199" s="2248"/>
      <c r="E199" s="2248">
        <v>3013</v>
      </c>
      <c r="F199" s="2249">
        <v>574</v>
      </c>
      <c r="G199" s="2273" t="s">
        <v>1614</v>
      </c>
      <c r="H199" s="2256">
        <v>742</v>
      </c>
      <c r="I199" s="2251"/>
      <c r="J199" s="2432">
        <v>137</v>
      </c>
      <c r="K199" s="2433">
        <v>97</v>
      </c>
      <c r="L199" s="2433">
        <v>180</v>
      </c>
      <c r="M199" s="2469">
        <v>148</v>
      </c>
      <c r="N199" s="2434">
        <v>180</v>
      </c>
      <c r="O199" s="2235"/>
      <c r="P199" s="2235"/>
      <c r="Q199" s="2235"/>
      <c r="T199" s="2226"/>
      <c r="U199" s="2226"/>
      <c r="V199" s="2226"/>
      <c r="W199" s="2226"/>
      <c r="X199" s="2226"/>
    </row>
    <row r="200" spans="1:24" s="2255" customFormat="1" ht="12.75" customHeight="1">
      <c r="A200" s="2226"/>
      <c r="B200" s="2266">
        <v>16</v>
      </c>
      <c r="C200" s="2264" t="s">
        <v>1755</v>
      </c>
      <c r="D200" s="2248"/>
      <c r="E200" s="2248">
        <v>3017</v>
      </c>
      <c r="F200" s="2249">
        <v>698</v>
      </c>
      <c r="G200" s="2273" t="s">
        <v>1598</v>
      </c>
      <c r="H200" s="2256">
        <v>731</v>
      </c>
      <c r="I200" s="2251"/>
      <c r="J200" s="2432">
        <v>169</v>
      </c>
      <c r="K200" s="2433">
        <v>63</v>
      </c>
      <c r="L200" s="2433">
        <v>180</v>
      </c>
      <c r="M200" s="2469">
        <v>139</v>
      </c>
      <c r="N200" s="2434">
        <v>180</v>
      </c>
      <c r="O200" s="2235"/>
      <c r="P200" s="2235"/>
      <c r="Q200" s="2235"/>
      <c r="T200" s="2226"/>
      <c r="U200" s="2226"/>
      <c r="V200" s="2226"/>
      <c r="W200" s="2226"/>
      <c r="X200" s="2226"/>
    </row>
    <row r="201" spans="1:24" s="2255" customFormat="1" ht="12.75" customHeight="1">
      <c r="A201" s="2226"/>
      <c r="B201" s="2266">
        <v>17</v>
      </c>
      <c r="C201" s="2264" t="s">
        <v>1728</v>
      </c>
      <c r="D201" s="2248"/>
      <c r="E201" s="2248">
        <v>3002</v>
      </c>
      <c r="F201" s="2249">
        <v>73</v>
      </c>
      <c r="G201" s="2273" t="s">
        <v>1729</v>
      </c>
      <c r="H201" s="2256">
        <v>726</v>
      </c>
      <c r="I201" s="2251"/>
      <c r="J201" s="2432">
        <v>118</v>
      </c>
      <c r="K201" s="2433">
        <v>69</v>
      </c>
      <c r="L201" s="2433">
        <v>179</v>
      </c>
      <c r="M201" s="2469">
        <v>180</v>
      </c>
      <c r="N201" s="2434">
        <v>180</v>
      </c>
      <c r="O201" s="2235"/>
      <c r="P201" s="2235"/>
      <c r="Q201" s="2235"/>
      <c r="T201" s="2226"/>
      <c r="U201" s="2226"/>
      <c r="V201" s="2226"/>
      <c r="W201" s="2226"/>
      <c r="X201" s="2226"/>
    </row>
    <row r="202" spans="1:24" s="2255" customFormat="1" ht="12.75" customHeight="1">
      <c r="A202" s="2226"/>
      <c r="B202" s="2266">
        <v>18</v>
      </c>
      <c r="C202" s="2267" t="s">
        <v>1756</v>
      </c>
      <c r="D202" s="2248"/>
      <c r="E202" s="2248">
        <v>3019</v>
      </c>
      <c r="F202" s="2249">
        <v>156</v>
      </c>
      <c r="G202" s="2273" t="s">
        <v>1647</v>
      </c>
      <c r="H202" s="2256">
        <v>712</v>
      </c>
      <c r="I202" s="2251"/>
      <c r="J202" s="2432">
        <v>152</v>
      </c>
      <c r="K202" s="2433">
        <v>149</v>
      </c>
      <c r="L202" s="2433">
        <v>51</v>
      </c>
      <c r="M202" s="2469">
        <v>180</v>
      </c>
      <c r="N202" s="2434">
        <v>180</v>
      </c>
      <c r="O202" s="2235"/>
      <c r="P202" s="2235"/>
      <c r="Q202" s="2235"/>
      <c r="T202" s="2226"/>
      <c r="U202" s="2226"/>
      <c r="V202" s="2226"/>
      <c r="W202" s="2226"/>
      <c r="X202" s="2226"/>
    </row>
    <row r="203" spans="1:24" s="2255" customFormat="1" ht="12.75" customHeight="1">
      <c r="A203" s="2226"/>
      <c r="B203" s="2266">
        <v>19</v>
      </c>
      <c r="C203" s="2264" t="s">
        <v>1732</v>
      </c>
      <c r="D203" s="2248"/>
      <c r="E203" s="2248">
        <v>3019</v>
      </c>
      <c r="F203" s="2249">
        <v>686</v>
      </c>
      <c r="G203" s="2273" t="s">
        <v>1691</v>
      </c>
      <c r="H203" s="2256">
        <v>707</v>
      </c>
      <c r="I203" s="2251"/>
      <c r="J203" s="2432">
        <v>137</v>
      </c>
      <c r="K203" s="2433">
        <v>147</v>
      </c>
      <c r="L203" s="2433">
        <v>180</v>
      </c>
      <c r="M203" s="2469">
        <v>103</v>
      </c>
      <c r="N203" s="2434">
        <v>140</v>
      </c>
      <c r="O203" s="2235"/>
      <c r="P203" s="2235"/>
      <c r="Q203" s="2235"/>
      <c r="T203" s="2226"/>
      <c r="U203" s="2226"/>
      <c r="V203" s="2226"/>
      <c r="W203" s="2226"/>
      <c r="X203" s="2226"/>
    </row>
    <row r="204" spans="1:24" s="2255" customFormat="1" ht="12.75" customHeight="1">
      <c r="A204" s="2226"/>
      <c r="B204" s="2266">
        <v>20</v>
      </c>
      <c r="C204" s="2264" t="s">
        <v>1730</v>
      </c>
      <c r="D204" s="2248"/>
      <c r="E204" s="2248">
        <v>3004</v>
      </c>
      <c r="F204" s="2249">
        <v>366</v>
      </c>
      <c r="G204" s="2273" t="s">
        <v>1757</v>
      </c>
      <c r="H204" s="2256">
        <v>703</v>
      </c>
      <c r="I204" s="2251"/>
      <c r="J204" s="2432">
        <v>180</v>
      </c>
      <c r="K204" s="2433">
        <v>107</v>
      </c>
      <c r="L204" s="2433">
        <v>180</v>
      </c>
      <c r="M204" s="2469">
        <v>149</v>
      </c>
      <c r="N204" s="2434">
        <v>87</v>
      </c>
      <c r="O204" s="2235"/>
      <c r="P204" s="2235"/>
      <c r="Q204" s="2235"/>
      <c r="T204" s="2226"/>
      <c r="U204" s="2226"/>
      <c r="V204" s="2226"/>
      <c r="W204" s="2226"/>
      <c r="X204" s="2226"/>
    </row>
    <row r="205" spans="1:24" s="2255" customFormat="1" ht="12.75" customHeight="1">
      <c r="A205" s="2226"/>
      <c r="B205" s="2266">
        <v>21</v>
      </c>
      <c r="C205" s="2312" t="s">
        <v>1554</v>
      </c>
      <c r="D205" s="2281"/>
      <c r="E205" s="2281">
        <v>3019</v>
      </c>
      <c r="F205" s="2282">
        <v>48</v>
      </c>
      <c r="G205" s="2312" t="s">
        <v>1602</v>
      </c>
      <c r="H205" s="2256">
        <v>676</v>
      </c>
      <c r="I205" s="2251"/>
      <c r="J205" s="2432">
        <v>180</v>
      </c>
      <c r="K205" s="2433">
        <v>159</v>
      </c>
      <c r="L205" s="2433">
        <v>86</v>
      </c>
      <c r="M205" s="2469">
        <v>180</v>
      </c>
      <c r="N205" s="2434">
        <v>71</v>
      </c>
      <c r="O205" s="2235"/>
      <c r="P205" s="2235"/>
      <c r="Q205" s="2235"/>
      <c r="T205" s="2226"/>
      <c r="U205" s="2226"/>
      <c r="V205" s="2226"/>
      <c r="W205" s="2226"/>
      <c r="X205" s="2226"/>
    </row>
    <row r="206" spans="1:24" s="2255" customFormat="1" ht="12.75" customHeight="1">
      <c r="A206" s="2226"/>
      <c r="B206" s="2266">
        <v>22</v>
      </c>
      <c r="C206" s="2267" t="s">
        <v>1758</v>
      </c>
      <c r="D206" s="2248"/>
      <c r="E206" s="2248">
        <v>3019</v>
      </c>
      <c r="F206" s="2249">
        <v>48</v>
      </c>
      <c r="G206" s="2273" t="s">
        <v>1602</v>
      </c>
      <c r="H206" s="2256">
        <v>654</v>
      </c>
      <c r="I206" s="2251"/>
      <c r="J206" s="2432">
        <v>129</v>
      </c>
      <c r="K206" s="2433">
        <v>104</v>
      </c>
      <c r="L206" s="2433">
        <v>180</v>
      </c>
      <c r="M206" s="2469">
        <v>180</v>
      </c>
      <c r="N206" s="2434">
        <v>61</v>
      </c>
      <c r="O206" s="2235"/>
      <c r="P206" s="2235"/>
      <c r="Q206" s="2235"/>
      <c r="T206" s="2226"/>
      <c r="U206" s="2226"/>
      <c r="V206" s="2226"/>
      <c r="W206" s="2226"/>
      <c r="X206" s="2226"/>
    </row>
    <row r="207" spans="1:24" s="2255" customFormat="1" ht="12.75" customHeight="1">
      <c r="A207" s="2226"/>
      <c r="B207" s="2266">
        <v>23</v>
      </c>
      <c r="C207" s="2264" t="s">
        <v>1735</v>
      </c>
      <c r="D207" s="2248"/>
      <c r="E207" s="2248">
        <v>3015</v>
      </c>
      <c r="F207" s="2249">
        <v>90</v>
      </c>
      <c r="G207" s="2273" t="s">
        <v>1601</v>
      </c>
      <c r="H207" s="2256">
        <v>641</v>
      </c>
      <c r="I207" s="2251"/>
      <c r="J207" s="2432">
        <v>110</v>
      </c>
      <c r="K207" s="2433">
        <v>180</v>
      </c>
      <c r="L207" s="2433">
        <v>100</v>
      </c>
      <c r="M207" s="2469">
        <v>153</v>
      </c>
      <c r="N207" s="2434">
        <v>98</v>
      </c>
      <c r="O207" s="2235"/>
      <c r="P207" s="2235"/>
      <c r="Q207" s="2235"/>
      <c r="T207" s="2226"/>
      <c r="U207" s="2226"/>
      <c r="V207" s="2226"/>
      <c r="W207" s="2226"/>
      <c r="X207" s="2226"/>
    </row>
    <row r="208" spans="1:24" s="2255" customFormat="1" ht="12.75" customHeight="1">
      <c r="A208" s="2226"/>
      <c r="B208" s="2266">
        <v>24</v>
      </c>
      <c r="C208" s="2264" t="s">
        <v>1759</v>
      </c>
      <c r="D208" s="2248"/>
      <c r="E208" s="2248">
        <v>3015</v>
      </c>
      <c r="F208" s="2249">
        <v>90</v>
      </c>
      <c r="G208" s="2273" t="s">
        <v>1601</v>
      </c>
      <c r="H208" s="2256">
        <v>640</v>
      </c>
      <c r="I208" s="2251"/>
      <c r="J208" s="2432">
        <v>119</v>
      </c>
      <c r="K208" s="2433">
        <v>92</v>
      </c>
      <c r="L208" s="2433">
        <v>69</v>
      </c>
      <c r="M208" s="2469">
        <v>180</v>
      </c>
      <c r="N208" s="2434">
        <v>180</v>
      </c>
      <c r="O208" s="2235"/>
      <c r="P208" s="2235"/>
      <c r="Q208" s="2235"/>
      <c r="T208" s="2226"/>
      <c r="U208" s="2226"/>
      <c r="V208" s="2226"/>
      <c r="W208" s="2226"/>
      <c r="X208" s="2226"/>
    </row>
    <row r="209" spans="1:24" s="2255" customFormat="1" ht="12.75" customHeight="1">
      <c r="A209" s="2226"/>
      <c r="B209" s="2266">
        <v>25</v>
      </c>
      <c r="C209" s="2472" t="s">
        <v>340</v>
      </c>
      <c r="D209" s="2327"/>
      <c r="E209" s="2327">
        <v>3002</v>
      </c>
      <c r="F209" s="2328">
        <v>580</v>
      </c>
      <c r="G209" s="2352" t="s">
        <v>1760</v>
      </c>
      <c r="H209" s="2256">
        <v>606</v>
      </c>
      <c r="I209" s="2251"/>
      <c r="J209" s="2432">
        <v>107</v>
      </c>
      <c r="K209" s="2433">
        <v>71</v>
      </c>
      <c r="L209" s="2433">
        <v>68</v>
      </c>
      <c r="M209" s="2469">
        <v>180</v>
      </c>
      <c r="N209" s="2434">
        <v>180</v>
      </c>
      <c r="O209" s="2235"/>
      <c r="P209" s="2235"/>
      <c r="Q209" s="2235"/>
      <c r="T209" s="2226"/>
      <c r="U209" s="2226"/>
      <c r="V209" s="2226"/>
      <c r="W209" s="2226"/>
      <c r="X209" s="2226"/>
    </row>
    <row r="210" spans="1:24" s="2255" customFormat="1" ht="12.75" customHeight="1">
      <c r="A210" s="2226"/>
      <c r="B210" s="2266">
        <v>26</v>
      </c>
      <c r="C210" s="2472" t="s">
        <v>334</v>
      </c>
      <c r="D210" s="2327"/>
      <c r="E210" s="2327">
        <v>3017</v>
      </c>
      <c r="F210" s="2328">
        <v>698</v>
      </c>
      <c r="G210" s="2352" t="s">
        <v>1598</v>
      </c>
      <c r="H210" s="2256">
        <v>593</v>
      </c>
      <c r="I210" s="2251"/>
      <c r="J210" s="2432">
        <v>138</v>
      </c>
      <c r="K210" s="2433">
        <v>71</v>
      </c>
      <c r="L210" s="2433">
        <v>180</v>
      </c>
      <c r="M210" s="2469">
        <v>180</v>
      </c>
      <c r="N210" s="2434">
        <v>24</v>
      </c>
      <c r="O210" s="2235"/>
      <c r="P210" s="2235"/>
      <c r="Q210" s="2235"/>
      <c r="T210" s="2226"/>
      <c r="U210" s="2226"/>
      <c r="V210" s="2226"/>
      <c r="W210" s="2226"/>
      <c r="X210" s="2226"/>
    </row>
    <row r="211" spans="1:24" s="2255" customFormat="1" ht="12.75" customHeight="1">
      <c r="A211" s="2226"/>
      <c r="B211" s="2266">
        <v>27</v>
      </c>
      <c r="C211" s="2276" t="s">
        <v>1736</v>
      </c>
      <c r="D211" s="2258"/>
      <c r="E211" s="2258">
        <v>3016</v>
      </c>
      <c r="F211" s="2259">
        <v>243</v>
      </c>
      <c r="G211" s="2332" t="s">
        <v>1620</v>
      </c>
      <c r="H211" s="2256">
        <v>548</v>
      </c>
      <c r="I211" s="2251"/>
      <c r="J211" s="2432">
        <v>42</v>
      </c>
      <c r="K211" s="2433">
        <v>121</v>
      </c>
      <c r="L211" s="2433">
        <v>148</v>
      </c>
      <c r="M211" s="2469">
        <v>180</v>
      </c>
      <c r="N211" s="2434">
        <v>57</v>
      </c>
      <c r="O211" s="2235"/>
      <c r="P211" s="2235"/>
      <c r="Q211" s="2235"/>
      <c r="T211" s="2226"/>
      <c r="U211" s="2226"/>
      <c r="V211" s="2226"/>
      <c r="W211" s="2226"/>
      <c r="X211" s="2226"/>
    </row>
    <row r="212" spans="1:24" s="2255" customFormat="1" ht="12.75" customHeight="1">
      <c r="A212" s="2226"/>
      <c r="B212" s="2266">
        <v>28</v>
      </c>
      <c r="C212" s="2264" t="s">
        <v>1761</v>
      </c>
      <c r="D212" s="2248"/>
      <c r="E212" s="2248">
        <v>3014</v>
      </c>
      <c r="F212" s="2249">
        <v>574</v>
      </c>
      <c r="G212" s="2273" t="s">
        <v>1614</v>
      </c>
      <c r="H212" s="2256">
        <v>517</v>
      </c>
      <c r="I212" s="2251"/>
      <c r="J212" s="2432">
        <v>118</v>
      </c>
      <c r="K212" s="2433">
        <v>105</v>
      </c>
      <c r="L212" s="2433">
        <v>66</v>
      </c>
      <c r="M212" s="2469">
        <v>48</v>
      </c>
      <c r="N212" s="2434">
        <v>180</v>
      </c>
      <c r="O212" s="2235"/>
      <c r="P212" s="2235"/>
      <c r="Q212" s="2235"/>
      <c r="T212" s="2226"/>
      <c r="U212" s="2226"/>
      <c r="V212" s="2226"/>
      <c r="W212" s="2226"/>
      <c r="X212" s="2226"/>
    </row>
    <row r="213" spans="1:24" s="2255" customFormat="1" ht="12.75" customHeight="1">
      <c r="A213" s="2226"/>
      <c r="B213" s="2266">
        <v>29</v>
      </c>
      <c r="C213" s="2257" t="s">
        <v>1762</v>
      </c>
      <c r="D213" s="2248"/>
      <c r="E213" s="2248">
        <v>3013</v>
      </c>
      <c r="F213" s="2249">
        <v>574</v>
      </c>
      <c r="G213" s="2273" t="s">
        <v>1614</v>
      </c>
      <c r="H213" s="2256">
        <v>469</v>
      </c>
      <c r="I213" s="2251"/>
      <c r="J213" s="2432">
        <v>114</v>
      </c>
      <c r="K213" s="2433">
        <v>78</v>
      </c>
      <c r="L213" s="2433">
        <v>97</v>
      </c>
      <c r="M213" s="2469">
        <v>180</v>
      </c>
      <c r="N213" s="2434">
        <v>0</v>
      </c>
      <c r="O213" s="2235"/>
      <c r="P213" s="2235"/>
      <c r="Q213" s="2235"/>
      <c r="T213" s="2226"/>
      <c r="U213" s="2226"/>
      <c r="V213" s="2226"/>
      <c r="W213" s="2226"/>
      <c r="X213" s="2226"/>
    </row>
    <row r="214" spans="1:24" s="2255" customFormat="1" ht="12.75" customHeight="1" thickBot="1">
      <c r="A214" s="2226"/>
      <c r="B214" s="2284">
        <v>30</v>
      </c>
      <c r="C214" s="2354" t="s">
        <v>1734</v>
      </c>
      <c r="D214" s="2287"/>
      <c r="E214" s="2287">
        <v>3019</v>
      </c>
      <c r="F214" s="2288">
        <v>77</v>
      </c>
      <c r="G214" s="2340" t="s">
        <v>1616</v>
      </c>
      <c r="H214" s="2441">
        <v>70</v>
      </c>
      <c r="I214" s="2251"/>
      <c r="J214" s="2442">
        <v>70</v>
      </c>
      <c r="K214" s="2443">
        <v>0</v>
      </c>
      <c r="L214" s="2443">
        <v>0</v>
      </c>
      <c r="M214" s="2473">
        <v>0</v>
      </c>
      <c r="N214" s="2444">
        <v>0</v>
      </c>
      <c r="O214" s="2235"/>
      <c r="P214" s="2235"/>
      <c r="Q214" s="2235"/>
      <c r="T214" s="2226"/>
      <c r="U214" s="2226"/>
      <c r="V214" s="2226"/>
      <c r="W214" s="2226"/>
      <c r="X214" s="2226"/>
    </row>
    <row r="215" spans="2:20" s="2226" customFormat="1" ht="24.75" customHeight="1">
      <c r="B215" s="2294"/>
      <c r="C215" s="2295"/>
      <c r="D215" s="2274"/>
      <c r="E215" s="2274"/>
      <c r="F215" s="2296"/>
      <c r="G215" s="2295"/>
      <c r="H215" s="2297"/>
      <c r="I215" s="2274"/>
      <c r="J215" s="2298"/>
      <c r="K215" s="2299"/>
      <c r="L215" s="2298"/>
      <c r="M215" s="2298"/>
      <c r="N215" s="2298"/>
      <c r="O215" s="2298"/>
      <c r="P215" s="2298"/>
      <c r="R215" s="2235"/>
      <c r="T215" s="2255"/>
    </row>
    <row r="216" spans="1:24" s="2222" customFormat="1" ht="19.5" customHeight="1" thickBot="1">
      <c r="A216" s="2220"/>
      <c r="B216" s="2227" t="s">
        <v>1763</v>
      </c>
      <c r="C216" s="2445"/>
      <c r="D216" s="2229"/>
      <c r="E216" s="2230"/>
      <c r="F216" s="2231"/>
      <c r="G216" s="2446"/>
      <c r="H216" s="2447"/>
      <c r="I216" s="2447"/>
      <c r="J216" s="2234"/>
      <c r="K216" s="2234"/>
      <c r="L216" s="2234"/>
      <c r="M216" s="2234"/>
      <c r="N216" s="2235"/>
      <c r="O216" s="2235"/>
      <c r="P216" s="2235"/>
      <c r="Q216" s="2221"/>
      <c r="T216" s="2220"/>
      <c r="U216" s="2220"/>
      <c r="V216" s="2220"/>
      <c r="W216" s="2220"/>
      <c r="X216" s="2220"/>
    </row>
    <row r="217" spans="2:20" ht="24.75" customHeight="1" thickBot="1">
      <c r="B217" s="2236" t="s">
        <v>3</v>
      </c>
      <c r="C217" s="2237" t="s">
        <v>4</v>
      </c>
      <c r="D217" s="2238" t="s">
        <v>329</v>
      </c>
      <c r="E217" s="2238" t="s">
        <v>115</v>
      </c>
      <c r="F217" s="2239" t="s">
        <v>1579</v>
      </c>
      <c r="G217" s="2240" t="s">
        <v>8</v>
      </c>
      <c r="H217" s="2241" t="s">
        <v>9</v>
      </c>
      <c r="I217" s="2242"/>
      <c r="J217" s="2243" t="s">
        <v>10</v>
      </c>
      <c r="K217" s="2244" t="s">
        <v>1580</v>
      </c>
      <c r="L217" s="2244" t="s">
        <v>13</v>
      </c>
      <c r="M217" s="2245" t="s">
        <v>119</v>
      </c>
      <c r="N217" s="2226"/>
      <c r="O217" s="2235"/>
      <c r="Q217" s="2222"/>
      <c r="R217" s="2220"/>
      <c r="T217" s="2220"/>
    </row>
    <row r="218" spans="1:24" s="2255" customFormat="1" ht="12.75" customHeight="1">
      <c r="A218" s="2226"/>
      <c r="B218" s="2246">
        <v>1</v>
      </c>
      <c r="C218" s="2264" t="s">
        <v>1764</v>
      </c>
      <c r="D218" s="2248" t="s">
        <v>98</v>
      </c>
      <c r="E218" s="2258">
        <v>3019</v>
      </c>
      <c r="F218" s="2249">
        <v>77</v>
      </c>
      <c r="G218" s="2273" t="s">
        <v>1616</v>
      </c>
      <c r="H218" s="2256">
        <v>424</v>
      </c>
      <c r="I218" s="2251"/>
      <c r="J218" s="2252">
        <v>120</v>
      </c>
      <c r="K218" s="2253">
        <v>114</v>
      </c>
      <c r="L218" s="2253">
        <v>120</v>
      </c>
      <c r="M218" s="2254">
        <v>70</v>
      </c>
      <c r="N218" s="2235"/>
      <c r="O218" s="2235"/>
      <c r="P218" s="2235"/>
      <c r="Q218" s="2235"/>
      <c r="T218" s="2226"/>
      <c r="U218" s="2226"/>
      <c r="V218" s="2226"/>
      <c r="W218" s="2226"/>
      <c r="X218" s="2226"/>
    </row>
    <row r="219" spans="1:24" s="2255" customFormat="1" ht="12.75" customHeight="1">
      <c r="A219" s="2226"/>
      <c r="B219" s="2256">
        <v>2</v>
      </c>
      <c r="C219" s="2399" t="s">
        <v>1721</v>
      </c>
      <c r="D219" s="2281" t="s">
        <v>98</v>
      </c>
      <c r="E219" s="2281">
        <v>3019</v>
      </c>
      <c r="F219" s="2282">
        <v>77</v>
      </c>
      <c r="G219" s="2397" t="s">
        <v>1616</v>
      </c>
      <c r="H219" s="2256">
        <v>421</v>
      </c>
      <c r="I219" s="2251"/>
      <c r="J219" s="2261">
        <v>61</v>
      </c>
      <c r="K219" s="2262">
        <v>120</v>
      </c>
      <c r="L219" s="2262">
        <v>120</v>
      </c>
      <c r="M219" s="2263">
        <v>120</v>
      </c>
      <c r="N219" s="2235"/>
      <c r="O219" s="2235"/>
      <c r="P219" s="2235"/>
      <c r="Q219" s="2235"/>
      <c r="T219" s="2226"/>
      <c r="U219" s="2226"/>
      <c r="V219" s="2226"/>
      <c r="W219" s="2226"/>
      <c r="X219" s="2226"/>
    </row>
    <row r="220" spans="1:24" s="2255" customFormat="1" ht="12.75" customHeight="1">
      <c r="A220" s="2226"/>
      <c r="B220" s="2256">
        <v>3</v>
      </c>
      <c r="C220" s="2474" t="s">
        <v>1765</v>
      </c>
      <c r="D220" s="2310" t="s">
        <v>98</v>
      </c>
      <c r="E220" s="2353">
        <v>3019</v>
      </c>
      <c r="F220" s="2271">
        <v>4</v>
      </c>
      <c r="G220" s="2334" t="s">
        <v>1681</v>
      </c>
      <c r="H220" s="2256">
        <v>403</v>
      </c>
      <c r="I220" s="2251"/>
      <c r="J220" s="2261">
        <v>106</v>
      </c>
      <c r="K220" s="2262">
        <v>92</v>
      </c>
      <c r="L220" s="2262">
        <v>106</v>
      </c>
      <c r="M220" s="2263">
        <v>99</v>
      </c>
      <c r="N220" s="2235"/>
      <c r="O220" s="2235"/>
      <c r="P220" s="2235"/>
      <c r="Q220" s="2235"/>
      <c r="T220" s="2226"/>
      <c r="U220" s="2226"/>
      <c r="V220" s="2226"/>
      <c r="W220" s="2226"/>
      <c r="X220" s="2226"/>
    </row>
    <row r="221" spans="1:24" s="2255" customFormat="1" ht="12.75" customHeight="1">
      <c r="A221" s="2226"/>
      <c r="B221" s="2266">
        <v>4</v>
      </c>
      <c r="C221" s="2399" t="s">
        <v>1684</v>
      </c>
      <c r="D221" s="2281" t="s">
        <v>98</v>
      </c>
      <c r="E221" s="2281">
        <v>3019</v>
      </c>
      <c r="F221" s="2282">
        <v>77</v>
      </c>
      <c r="G221" s="2397" t="s">
        <v>1616</v>
      </c>
      <c r="H221" s="2256">
        <v>394</v>
      </c>
      <c r="I221" s="2251"/>
      <c r="J221" s="2261">
        <v>112</v>
      </c>
      <c r="K221" s="2262">
        <v>55</v>
      </c>
      <c r="L221" s="2262">
        <v>113</v>
      </c>
      <c r="M221" s="2263">
        <v>114</v>
      </c>
      <c r="N221" s="2235"/>
      <c r="O221" s="2235"/>
      <c r="P221" s="2235"/>
      <c r="Q221" s="2235"/>
      <c r="T221" s="2226"/>
      <c r="U221" s="2226"/>
      <c r="V221" s="2226"/>
      <c r="W221" s="2226"/>
      <c r="X221" s="2226"/>
    </row>
    <row r="222" spans="1:24" s="2255" customFormat="1" ht="12.75" customHeight="1">
      <c r="A222" s="2226"/>
      <c r="B222" s="2266">
        <v>5</v>
      </c>
      <c r="C222" s="2264" t="s">
        <v>1742</v>
      </c>
      <c r="D222" s="2248" t="s">
        <v>98</v>
      </c>
      <c r="E222" s="2248">
        <v>3019</v>
      </c>
      <c r="F222" s="2249">
        <v>48</v>
      </c>
      <c r="G222" s="2273" t="s">
        <v>1602</v>
      </c>
      <c r="H222" s="2256">
        <v>393</v>
      </c>
      <c r="I222" s="2251"/>
      <c r="J222" s="2261">
        <v>84</v>
      </c>
      <c r="K222" s="2262">
        <v>120</v>
      </c>
      <c r="L222" s="2262">
        <v>69</v>
      </c>
      <c r="M222" s="2263">
        <v>120</v>
      </c>
      <c r="N222" s="2235"/>
      <c r="O222" s="2235"/>
      <c r="P222" s="2235"/>
      <c r="Q222" s="2235"/>
      <c r="T222" s="2226"/>
      <c r="U222" s="2226"/>
      <c r="V222" s="2226"/>
      <c r="W222" s="2226"/>
      <c r="X222" s="2226"/>
    </row>
    <row r="223" spans="1:24" s="2255" customFormat="1" ht="12.75" customHeight="1">
      <c r="A223" s="2226"/>
      <c r="B223" s="2266">
        <v>6</v>
      </c>
      <c r="C223" s="2264" t="s">
        <v>1744</v>
      </c>
      <c r="D223" s="2248" t="s">
        <v>98</v>
      </c>
      <c r="E223" s="2258">
        <v>3019</v>
      </c>
      <c r="F223" s="2249">
        <v>48</v>
      </c>
      <c r="G223" s="2273" t="s">
        <v>1602</v>
      </c>
      <c r="H223" s="2256">
        <v>383</v>
      </c>
      <c r="I223" s="2251"/>
      <c r="J223" s="2261">
        <v>84</v>
      </c>
      <c r="K223" s="2262">
        <v>95</v>
      </c>
      <c r="L223" s="2262">
        <v>120</v>
      </c>
      <c r="M223" s="2263">
        <v>84</v>
      </c>
      <c r="N223" s="2235"/>
      <c r="O223" s="2235"/>
      <c r="P223" s="2235"/>
      <c r="Q223" s="2235"/>
      <c r="T223" s="2226"/>
      <c r="U223" s="2226"/>
      <c r="V223" s="2226"/>
      <c r="W223" s="2226"/>
      <c r="X223" s="2226"/>
    </row>
    <row r="224" spans="1:24" s="2255" customFormat="1" ht="12.75" customHeight="1">
      <c r="A224" s="2226"/>
      <c r="B224" s="2275">
        <v>7</v>
      </c>
      <c r="C224" s="2264" t="s">
        <v>1685</v>
      </c>
      <c r="D224" s="2248" t="s">
        <v>98</v>
      </c>
      <c r="E224" s="2258">
        <v>3019</v>
      </c>
      <c r="F224" s="2249">
        <v>77</v>
      </c>
      <c r="G224" s="2273" t="s">
        <v>1616</v>
      </c>
      <c r="H224" s="2256">
        <v>343</v>
      </c>
      <c r="I224" s="2251"/>
      <c r="J224" s="2261">
        <v>98</v>
      </c>
      <c r="K224" s="2262">
        <v>120</v>
      </c>
      <c r="L224" s="2262">
        <v>120</v>
      </c>
      <c r="M224" s="2263">
        <v>5</v>
      </c>
      <c r="N224" s="2235"/>
      <c r="O224" s="2235"/>
      <c r="P224" s="2235"/>
      <c r="Q224" s="2235"/>
      <c r="T224" s="2226"/>
      <c r="U224" s="2226"/>
      <c r="V224" s="2226"/>
      <c r="W224" s="2226"/>
      <c r="X224" s="2226"/>
    </row>
    <row r="225" spans="1:24" s="2255" customFormat="1" ht="12.75" customHeight="1">
      <c r="A225" s="2226"/>
      <c r="B225" s="2275">
        <v>8</v>
      </c>
      <c r="C225" s="2276" t="s">
        <v>1766</v>
      </c>
      <c r="D225" s="2258" t="s">
        <v>98</v>
      </c>
      <c r="E225" s="2258">
        <v>3019</v>
      </c>
      <c r="F225" s="2259">
        <v>77</v>
      </c>
      <c r="G225" s="2332" t="s">
        <v>1616</v>
      </c>
      <c r="H225" s="2256">
        <v>340</v>
      </c>
      <c r="I225" s="2251"/>
      <c r="J225" s="2261">
        <v>67</v>
      </c>
      <c r="K225" s="2262">
        <v>74</v>
      </c>
      <c r="L225" s="2262">
        <v>112</v>
      </c>
      <c r="M225" s="2263">
        <v>87</v>
      </c>
      <c r="N225" s="2235"/>
      <c r="O225" s="2235"/>
      <c r="P225" s="2235"/>
      <c r="Q225" s="2235"/>
      <c r="T225" s="2226"/>
      <c r="U225" s="2226"/>
      <c r="V225" s="2226"/>
      <c r="W225" s="2226"/>
      <c r="X225" s="2226"/>
    </row>
    <row r="226" spans="1:24" s="2255" customFormat="1" ht="12.75" customHeight="1">
      <c r="A226" s="2226"/>
      <c r="B226" s="2275">
        <v>9</v>
      </c>
      <c r="C226" s="2276" t="s">
        <v>1767</v>
      </c>
      <c r="D226" s="2258" t="s">
        <v>98</v>
      </c>
      <c r="E226" s="2258">
        <v>3019</v>
      </c>
      <c r="F226" s="2259">
        <v>77</v>
      </c>
      <c r="G226" s="2332" t="s">
        <v>1616</v>
      </c>
      <c r="H226" s="2256">
        <v>261</v>
      </c>
      <c r="I226" s="2251"/>
      <c r="J226" s="2261">
        <v>51</v>
      </c>
      <c r="K226" s="2262">
        <v>98</v>
      </c>
      <c r="L226" s="2262">
        <v>56</v>
      </c>
      <c r="M226" s="2263">
        <v>56</v>
      </c>
      <c r="N226" s="2235"/>
      <c r="O226" s="2235"/>
      <c r="P226" s="2235"/>
      <c r="Q226" s="2235"/>
      <c r="T226" s="2226"/>
      <c r="U226" s="2226"/>
      <c r="V226" s="2226"/>
      <c r="W226" s="2226"/>
      <c r="X226" s="2226"/>
    </row>
    <row r="227" spans="1:24" s="2255" customFormat="1" ht="12.75" customHeight="1" thickBot="1">
      <c r="A227" s="2226"/>
      <c r="B227" s="2284">
        <v>10</v>
      </c>
      <c r="C227" s="2354" t="s">
        <v>1768</v>
      </c>
      <c r="D227" s="2287" t="s">
        <v>98</v>
      </c>
      <c r="E227" s="2287">
        <v>3019</v>
      </c>
      <c r="F227" s="2288">
        <v>48</v>
      </c>
      <c r="G227" s="2340" t="s">
        <v>1602</v>
      </c>
      <c r="H227" s="2441">
        <v>202</v>
      </c>
      <c r="I227" s="2431"/>
      <c r="J227" s="2291">
        <v>65</v>
      </c>
      <c r="K227" s="2292">
        <v>5</v>
      </c>
      <c r="L227" s="2292">
        <v>38</v>
      </c>
      <c r="M227" s="2293">
        <v>94</v>
      </c>
      <c r="N227" s="2235"/>
      <c r="O227" s="2235"/>
      <c r="P227" s="2235"/>
      <c r="Q227" s="2235"/>
      <c r="T227" s="2226"/>
      <c r="U227" s="2226"/>
      <c r="V227" s="2226"/>
      <c r="W227" s="2226"/>
      <c r="X227" s="2226"/>
    </row>
    <row r="228" spans="2:20" s="2226" customFormat="1" ht="24.75" customHeight="1">
      <c r="B228" s="2294"/>
      <c r="C228" s="2295"/>
      <c r="D228" s="2274"/>
      <c r="E228" s="2274"/>
      <c r="F228" s="2296"/>
      <c r="G228" s="2295"/>
      <c r="H228" s="2297"/>
      <c r="I228" s="2274"/>
      <c r="J228" s="2298"/>
      <c r="K228" s="2299"/>
      <c r="L228" s="2298"/>
      <c r="M228" s="2298"/>
      <c r="N228" s="2298"/>
      <c r="O228" s="2298"/>
      <c r="P228" s="2298"/>
      <c r="R228" s="2235"/>
      <c r="T228" s="2255"/>
    </row>
    <row r="229" spans="1:24" s="2222" customFormat="1" ht="19.5" customHeight="1" thickBot="1">
      <c r="A229" s="2220"/>
      <c r="B229" s="2227" t="s">
        <v>1769</v>
      </c>
      <c r="C229" s="2445"/>
      <c r="D229" s="2229"/>
      <c r="E229" s="2230"/>
      <c r="F229" s="2231"/>
      <c r="G229" s="2446"/>
      <c r="H229" s="2447"/>
      <c r="I229" s="2447"/>
      <c r="J229" s="2234"/>
      <c r="K229" s="2234"/>
      <c r="L229" s="2234"/>
      <c r="M229" s="2234"/>
      <c r="N229" s="2235"/>
      <c r="O229" s="2235"/>
      <c r="P229" s="2235"/>
      <c r="Q229" s="2221"/>
      <c r="T229" s="2220"/>
      <c r="U229" s="2220"/>
      <c r="V229" s="2220"/>
      <c r="W229" s="2220"/>
      <c r="X229" s="2220"/>
    </row>
    <row r="230" spans="2:20" ht="24.75" customHeight="1" thickBot="1">
      <c r="B230" s="2236" t="s">
        <v>3</v>
      </c>
      <c r="C230" s="2345" t="s">
        <v>4</v>
      </c>
      <c r="D230" s="2346" t="s">
        <v>329</v>
      </c>
      <c r="E230" s="2238" t="s">
        <v>115</v>
      </c>
      <c r="F230" s="2239" t="s">
        <v>1579</v>
      </c>
      <c r="G230" s="2240" t="s">
        <v>8</v>
      </c>
      <c r="H230" s="2241" t="s">
        <v>9</v>
      </c>
      <c r="I230" s="2242"/>
      <c r="J230" s="2460" t="s">
        <v>10</v>
      </c>
      <c r="K230" s="2461" t="s">
        <v>1580</v>
      </c>
      <c r="L230" s="2461" t="s">
        <v>13</v>
      </c>
      <c r="M230" s="2462" t="s">
        <v>119</v>
      </c>
      <c r="N230" s="2226"/>
      <c r="O230" s="2235"/>
      <c r="Q230" s="2222"/>
      <c r="R230" s="2220"/>
      <c r="T230" s="2220"/>
    </row>
    <row r="231" spans="1:24" s="2255" customFormat="1" ht="12">
      <c r="A231" s="2226"/>
      <c r="B231" s="2246">
        <v>1</v>
      </c>
      <c r="C231" s="2475" t="s">
        <v>1679</v>
      </c>
      <c r="D231" s="2476" t="s">
        <v>26</v>
      </c>
      <c r="E231" s="2477">
        <v>3020</v>
      </c>
      <c r="F231" s="2478">
        <v>775</v>
      </c>
      <c r="G231" s="2479" t="s">
        <v>1659</v>
      </c>
      <c r="H231" s="2246">
        <v>718</v>
      </c>
      <c r="I231" s="2251"/>
      <c r="J231" s="2480">
        <v>178</v>
      </c>
      <c r="K231" s="2481">
        <v>180</v>
      </c>
      <c r="L231" s="2482">
        <v>180</v>
      </c>
      <c r="M231" s="2483">
        <v>180</v>
      </c>
      <c r="N231" s="2235"/>
      <c r="O231" s="2235"/>
      <c r="P231" s="2235"/>
      <c r="Q231" s="2235"/>
      <c r="T231" s="2226"/>
      <c r="U231" s="2226"/>
      <c r="V231" s="2226"/>
      <c r="W231" s="2226"/>
      <c r="X231" s="2226"/>
    </row>
    <row r="232" spans="1:24" s="2255" customFormat="1" ht="12.75" thickBot="1">
      <c r="A232" s="2226"/>
      <c r="B232" s="2484">
        <v>2</v>
      </c>
      <c r="C232" s="2485" t="s">
        <v>1683</v>
      </c>
      <c r="D232" s="2486" t="s">
        <v>26</v>
      </c>
      <c r="E232" s="2487">
        <v>3019</v>
      </c>
      <c r="F232" s="2488">
        <v>77</v>
      </c>
      <c r="G232" s="2489" t="s">
        <v>1616</v>
      </c>
      <c r="H232" s="2484">
        <v>376</v>
      </c>
      <c r="I232" s="2251"/>
      <c r="J232" s="2291">
        <v>120</v>
      </c>
      <c r="K232" s="2292">
        <v>16</v>
      </c>
      <c r="L232" s="2292">
        <v>120</v>
      </c>
      <c r="M232" s="2293">
        <v>120</v>
      </c>
      <c r="N232" s="2235"/>
      <c r="O232" s="2235"/>
      <c r="P232" s="2235"/>
      <c r="Q232" s="2235"/>
      <c r="T232" s="2226"/>
      <c r="U232" s="2226"/>
      <c r="V232" s="2226"/>
      <c r="W232" s="2226"/>
      <c r="X232" s="2226"/>
    </row>
    <row r="233" spans="2:20" s="2226" customFormat="1" ht="24.75" customHeight="1">
      <c r="B233" s="2294"/>
      <c r="C233" s="2295"/>
      <c r="D233" s="2274"/>
      <c r="E233" s="2274"/>
      <c r="F233" s="2296"/>
      <c r="G233" s="2295"/>
      <c r="H233" s="2297"/>
      <c r="I233" s="2274"/>
      <c r="J233" s="2298"/>
      <c r="K233" s="2299"/>
      <c r="L233" s="2298"/>
      <c r="M233" s="2298"/>
      <c r="N233" s="2298"/>
      <c r="O233" s="2298"/>
      <c r="P233" s="2298"/>
      <c r="R233" s="2235"/>
      <c r="T233" s="2255"/>
    </row>
    <row r="234" spans="1:24" s="2222" customFormat="1" ht="19.5" customHeight="1" thickBot="1">
      <c r="A234" s="2220"/>
      <c r="B234" s="2227" t="s">
        <v>1770</v>
      </c>
      <c r="C234" s="2313"/>
      <c r="D234" s="2229"/>
      <c r="E234" s="2230"/>
      <c r="F234" s="2231"/>
      <c r="G234" s="2314"/>
      <c r="H234" s="2315"/>
      <c r="I234" s="2315"/>
      <c r="J234" s="2316"/>
      <c r="K234" s="2316"/>
      <c r="L234" s="2316"/>
      <c r="M234" s="2316"/>
      <c r="N234" s="2235"/>
      <c r="O234" s="2235"/>
      <c r="P234" s="2235"/>
      <c r="Q234" s="2221"/>
      <c r="T234" s="2220"/>
      <c r="U234" s="2220"/>
      <c r="V234" s="2220"/>
      <c r="W234" s="2220"/>
      <c r="X234" s="2220"/>
    </row>
    <row r="235" spans="2:20" ht="24.75" customHeight="1" thickBot="1">
      <c r="B235" s="2236" t="s">
        <v>3</v>
      </c>
      <c r="C235" s="2237" t="s">
        <v>4</v>
      </c>
      <c r="D235" s="2238" t="s">
        <v>329</v>
      </c>
      <c r="E235" s="2238" t="s">
        <v>115</v>
      </c>
      <c r="F235" s="2239" t="s">
        <v>1579</v>
      </c>
      <c r="G235" s="2240" t="s">
        <v>8</v>
      </c>
      <c r="H235" s="2241" t="s">
        <v>9</v>
      </c>
      <c r="I235" s="2242"/>
      <c r="J235" s="2243" t="s">
        <v>10</v>
      </c>
      <c r="K235" s="2244" t="s">
        <v>1580</v>
      </c>
      <c r="L235" s="2244" t="s">
        <v>13</v>
      </c>
      <c r="M235" s="2245" t="s">
        <v>119</v>
      </c>
      <c r="N235" s="2226"/>
      <c r="O235" s="2235"/>
      <c r="Q235" s="2222"/>
      <c r="R235" s="2220"/>
      <c r="T235" s="2220"/>
    </row>
    <row r="236" spans="1:24" s="2255" customFormat="1" ht="12.75" customHeight="1">
      <c r="A236" s="2226"/>
      <c r="B236" s="2246">
        <v>1</v>
      </c>
      <c r="C236" s="2349" t="s">
        <v>1676</v>
      </c>
      <c r="D236" s="2327"/>
      <c r="E236" s="2327">
        <v>3019</v>
      </c>
      <c r="F236" s="2436">
        <v>426</v>
      </c>
      <c r="G236" s="2352" t="s">
        <v>1677</v>
      </c>
      <c r="H236" s="2256">
        <v>720</v>
      </c>
      <c r="I236" s="2251"/>
      <c r="J236" s="2252">
        <v>180</v>
      </c>
      <c r="K236" s="2253">
        <v>180</v>
      </c>
      <c r="L236" s="2253">
        <v>180</v>
      </c>
      <c r="M236" s="2254">
        <v>180</v>
      </c>
      <c r="N236" s="2490"/>
      <c r="O236" s="2381"/>
      <c r="P236" s="2235"/>
      <c r="Q236" s="2235"/>
      <c r="T236" s="2226"/>
      <c r="U236" s="2226"/>
      <c r="V236" s="2226"/>
      <c r="W236" s="2226"/>
      <c r="X236" s="2226"/>
    </row>
    <row r="237" spans="1:24" s="2255" customFormat="1" ht="12.75" customHeight="1">
      <c r="A237" s="2226"/>
      <c r="B237" s="2256">
        <v>2</v>
      </c>
      <c r="C237" s="2349" t="s">
        <v>1709</v>
      </c>
      <c r="D237" s="2327"/>
      <c r="E237" s="2327">
        <v>3019</v>
      </c>
      <c r="F237" s="2436">
        <v>44</v>
      </c>
      <c r="G237" s="2352" t="s">
        <v>1681</v>
      </c>
      <c r="H237" s="2256">
        <v>699</v>
      </c>
      <c r="I237" s="2251"/>
      <c r="J237" s="2261">
        <v>180</v>
      </c>
      <c r="K237" s="2262">
        <v>159</v>
      </c>
      <c r="L237" s="2262">
        <v>180</v>
      </c>
      <c r="M237" s="2263">
        <v>180</v>
      </c>
      <c r="N237" s="2490"/>
      <c r="O237" s="2308"/>
      <c r="P237" s="2235"/>
      <c r="Q237" s="2235"/>
      <c r="T237" s="2226"/>
      <c r="U237" s="2226"/>
      <c r="V237" s="2226"/>
      <c r="W237" s="2226"/>
      <c r="X237" s="2226"/>
    </row>
    <row r="238" spans="1:24" s="2255" customFormat="1" ht="12.75" customHeight="1">
      <c r="A238" s="2226"/>
      <c r="B238" s="2256">
        <v>3</v>
      </c>
      <c r="C238" s="2326" t="s">
        <v>1669</v>
      </c>
      <c r="D238" s="2248"/>
      <c r="E238" s="2327">
        <v>3020</v>
      </c>
      <c r="F238" s="2328">
        <v>775</v>
      </c>
      <c r="G238" s="2352" t="s">
        <v>1659</v>
      </c>
      <c r="H238" s="2256">
        <v>658</v>
      </c>
      <c r="I238" s="2251"/>
      <c r="J238" s="2261">
        <v>180</v>
      </c>
      <c r="K238" s="2262">
        <v>180</v>
      </c>
      <c r="L238" s="2491">
        <v>118</v>
      </c>
      <c r="M238" s="2263">
        <v>180</v>
      </c>
      <c r="N238" s="2490"/>
      <c r="O238" s="2308"/>
      <c r="P238" s="2235"/>
      <c r="Q238" s="2235"/>
      <c r="T238" s="2226"/>
      <c r="U238" s="2226"/>
      <c r="V238" s="2226"/>
      <c r="W238" s="2226"/>
      <c r="X238" s="2226"/>
    </row>
    <row r="239" spans="1:24" s="2255" customFormat="1" ht="12.75" customHeight="1">
      <c r="A239" s="2226"/>
      <c r="B239" s="2266">
        <v>4</v>
      </c>
      <c r="C239" s="2326" t="s">
        <v>340</v>
      </c>
      <c r="D239" s="2248"/>
      <c r="E239" s="2327">
        <v>3002</v>
      </c>
      <c r="F239" s="2328">
        <v>580</v>
      </c>
      <c r="G239" s="2352" t="s">
        <v>1760</v>
      </c>
      <c r="H239" s="2256">
        <v>657</v>
      </c>
      <c r="I239" s="2251"/>
      <c r="J239" s="2261">
        <v>178</v>
      </c>
      <c r="K239" s="2262">
        <v>180</v>
      </c>
      <c r="L239" s="2262">
        <v>180</v>
      </c>
      <c r="M239" s="2263">
        <v>119</v>
      </c>
      <c r="N239" s="2490"/>
      <c r="O239" s="2308"/>
      <c r="P239" s="2235"/>
      <c r="Q239" s="2235"/>
      <c r="T239" s="2226"/>
      <c r="U239" s="2226"/>
      <c r="V239" s="2226"/>
      <c r="W239" s="2226"/>
      <c r="X239" s="2226"/>
    </row>
    <row r="240" spans="1:24" s="2255" customFormat="1" ht="12.75" customHeight="1">
      <c r="A240" s="2226"/>
      <c r="B240" s="2266">
        <v>5</v>
      </c>
      <c r="C240" s="2264" t="s">
        <v>1672</v>
      </c>
      <c r="D240" s="2248"/>
      <c r="E240" s="2248">
        <v>3022</v>
      </c>
      <c r="F240" s="2364">
        <v>178</v>
      </c>
      <c r="G240" s="2273" t="s">
        <v>1673</v>
      </c>
      <c r="H240" s="2256">
        <v>647</v>
      </c>
      <c r="I240" s="2431"/>
      <c r="J240" s="2261">
        <v>180</v>
      </c>
      <c r="K240" s="2262">
        <v>142</v>
      </c>
      <c r="L240" s="2262">
        <v>180</v>
      </c>
      <c r="M240" s="2263">
        <v>145</v>
      </c>
      <c r="N240" s="2490"/>
      <c r="O240" s="2308"/>
      <c r="P240" s="2235"/>
      <c r="Q240" s="2235"/>
      <c r="T240" s="2226"/>
      <c r="U240" s="2226"/>
      <c r="V240" s="2226"/>
      <c r="W240" s="2226"/>
      <c r="X240" s="2226"/>
    </row>
    <row r="241" spans="1:24" s="2255" customFormat="1" ht="12.75" customHeight="1">
      <c r="A241" s="2226"/>
      <c r="B241" s="2266">
        <v>6</v>
      </c>
      <c r="C241" s="2264" t="s">
        <v>1771</v>
      </c>
      <c r="D241" s="2248"/>
      <c r="E241" s="2248">
        <v>3022</v>
      </c>
      <c r="F241" s="2249">
        <v>68</v>
      </c>
      <c r="G241" s="2273" t="s">
        <v>1584</v>
      </c>
      <c r="H241" s="2256">
        <v>577</v>
      </c>
      <c r="I241" s="2431"/>
      <c r="J241" s="2261">
        <v>67</v>
      </c>
      <c r="K241" s="2262">
        <v>150</v>
      </c>
      <c r="L241" s="2262">
        <v>180</v>
      </c>
      <c r="M241" s="2263">
        <v>180</v>
      </c>
      <c r="N241" s="2490"/>
      <c r="O241" s="2308"/>
      <c r="P241" s="2235"/>
      <c r="Q241" s="2235"/>
      <c r="T241" s="2226"/>
      <c r="U241" s="2226"/>
      <c r="V241" s="2226"/>
      <c r="W241" s="2226"/>
      <c r="X241" s="2226"/>
    </row>
    <row r="242" spans="1:24" s="2255" customFormat="1" ht="12.75" customHeight="1">
      <c r="A242" s="2226"/>
      <c r="B242" s="2266">
        <v>7</v>
      </c>
      <c r="C242" s="2264" t="s">
        <v>1725</v>
      </c>
      <c r="D242" s="2248"/>
      <c r="E242" s="2248">
        <v>3019</v>
      </c>
      <c r="F242" s="2364">
        <v>44</v>
      </c>
      <c r="G242" s="2273" t="s">
        <v>1681</v>
      </c>
      <c r="H242" s="2256">
        <v>534</v>
      </c>
      <c r="I242" s="2431"/>
      <c r="J242" s="2261">
        <v>145</v>
      </c>
      <c r="K242" s="2262">
        <v>106</v>
      </c>
      <c r="L242" s="2262">
        <v>180</v>
      </c>
      <c r="M242" s="2263">
        <v>103</v>
      </c>
      <c r="N242" s="2490"/>
      <c r="O242" s="2308"/>
      <c r="P242" s="2235"/>
      <c r="Q242" s="2235"/>
      <c r="T242" s="2226"/>
      <c r="U242" s="2226"/>
      <c r="V242" s="2226"/>
      <c r="W242" s="2226"/>
      <c r="X242" s="2226"/>
    </row>
    <row r="243" spans="1:24" s="2255" customFormat="1" ht="12.75" customHeight="1">
      <c r="A243" s="2226"/>
      <c r="B243" s="2266">
        <v>8</v>
      </c>
      <c r="C243" s="2264" t="s">
        <v>1705</v>
      </c>
      <c r="D243" s="2248"/>
      <c r="E243" s="2248">
        <v>3020</v>
      </c>
      <c r="F243" s="2364">
        <v>775</v>
      </c>
      <c r="G243" s="2273" t="s">
        <v>1659</v>
      </c>
      <c r="H243" s="2256">
        <v>490</v>
      </c>
      <c r="I243" s="2431"/>
      <c r="J243" s="2261">
        <v>159</v>
      </c>
      <c r="K243" s="2262">
        <v>103</v>
      </c>
      <c r="L243" s="2262">
        <v>154</v>
      </c>
      <c r="M243" s="2263">
        <v>74</v>
      </c>
      <c r="N243" s="2490"/>
      <c r="O243" s="2308"/>
      <c r="P243" s="2235"/>
      <c r="Q243" s="2235"/>
      <c r="T243" s="2226"/>
      <c r="U243" s="2226"/>
      <c r="V243" s="2226"/>
      <c r="W243" s="2226"/>
      <c r="X243" s="2226"/>
    </row>
    <row r="244" spans="1:24" s="2255" customFormat="1" ht="12.75" customHeight="1">
      <c r="A244" s="2226"/>
      <c r="B244" s="2266">
        <v>9</v>
      </c>
      <c r="C244" s="2366" t="s">
        <v>1723</v>
      </c>
      <c r="D244" s="2351"/>
      <c r="E244" s="2351">
        <v>3015</v>
      </c>
      <c r="F244" s="2368">
        <v>90</v>
      </c>
      <c r="G244" s="2369" t="s">
        <v>1601</v>
      </c>
      <c r="H244" s="2256">
        <v>440</v>
      </c>
      <c r="I244" s="2431"/>
      <c r="J244" s="2261">
        <v>180</v>
      </c>
      <c r="K244" s="2262">
        <v>69</v>
      </c>
      <c r="L244" s="2262">
        <v>113</v>
      </c>
      <c r="M244" s="2263">
        <v>78</v>
      </c>
      <c r="N244" s="2490"/>
      <c r="O244" s="2308"/>
      <c r="P244" s="2235"/>
      <c r="Q244" s="2235"/>
      <c r="T244" s="2226"/>
      <c r="U244" s="2226"/>
      <c r="V244" s="2226"/>
      <c r="W244" s="2226"/>
      <c r="X244" s="2226"/>
    </row>
    <row r="245" spans="1:24" s="2255" customFormat="1" ht="12.75" customHeight="1" thickBot="1">
      <c r="A245" s="2226"/>
      <c r="B245" s="2284">
        <v>10</v>
      </c>
      <c r="C245" s="2354" t="s">
        <v>1772</v>
      </c>
      <c r="D245" s="2287"/>
      <c r="E245" s="2287">
        <v>3020</v>
      </c>
      <c r="F245" s="2439">
        <v>775</v>
      </c>
      <c r="G245" s="2340" t="s">
        <v>1659</v>
      </c>
      <c r="H245" s="2441">
        <v>305</v>
      </c>
      <c r="I245" s="2251"/>
      <c r="J245" s="2291">
        <v>114</v>
      </c>
      <c r="K245" s="2292">
        <v>178</v>
      </c>
      <c r="L245" s="2292">
        <v>11</v>
      </c>
      <c r="M245" s="2293">
        <v>2</v>
      </c>
      <c r="N245" s="2490"/>
      <c r="O245" s="2308"/>
      <c r="P245" s="2235"/>
      <c r="Q245" s="2235"/>
      <c r="T245" s="2226"/>
      <c r="U245" s="2226"/>
      <c r="V245" s="2226"/>
      <c r="W245" s="2226"/>
      <c r="X245" s="2226"/>
    </row>
    <row r="246" spans="2:20" ht="9.75" customHeight="1">
      <c r="B246" s="2492"/>
      <c r="C246" s="2493"/>
      <c r="D246" s="2494"/>
      <c r="E246" s="2493"/>
      <c r="F246" s="2495"/>
      <c r="G246" s="2493"/>
      <c r="H246" s="2494"/>
      <c r="I246" s="2494"/>
      <c r="J246" s="2234"/>
      <c r="K246" s="2234"/>
      <c r="L246" s="2234"/>
      <c r="M246" s="2234"/>
      <c r="N246" s="2235"/>
      <c r="O246" s="2235"/>
      <c r="P246" s="2235"/>
      <c r="Q246" s="2221"/>
      <c r="R246" s="2222"/>
      <c r="S246" s="2222"/>
      <c r="T246" s="2220"/>
    </row>
    <row r="247" spans="2:20" ht="12">
      <c r="B247" s="2220"/>
      <c r="C247" s="2220"/>
      <c r="D247" s="2426"/>
      <c r="E247" s="2220"/>
      <c r="F247" s="2427"/>
      <c r="G247" s="2496"/>
      <c r="H247" s="2220"/>
      <c r="I247" s="2220"/>
      <c r="J247" s="2226"/>
      <c r="K247" s="2226"/>
      <c r="L247" s="2226"/>
      <c r="M247" s="2226"/>
      <c r="N247" s="2235"/>
      <c r="O247" s="2235"/>
      <c r="P247" s="2235"/>
      <c r="Q247" s="2221"/>
      <c r="R247" s="2222"/>
      <c r="S247" s="2222"/>
      <c r="T247" s="2220"/>
    </row>
    <row r="248" spans="2:20" ht="15" customHeight="1">
      <c r="B248" s="2220"/>
      <c r="C248" s="2220"/>
      <c r="D248" s="2426"/>
      <c r="E248" s="2220"/>
      <c r="F248" s="2427"/>
      <c r="G248" s="2496"/>
      <c r="H248" s="2220"/>
      <c r="I248" s="2220"/>
      <c r="J248" s="2226"/>
      <c r="K248" s="2226"/>
      <c r="L248" s="2226"/>
      <c r="M248" s="2226"/>
      <c r="N248" s="2235"/>
      <c r="O248" s="2235"/>
      <c r="P248" s="2235"/>
      <c r="Q248" s="2221"/>
      <c r="R248" s="2222"/>
      <c r="S248" s="2222"/>
      <c r="T248" s="2220"/>
    </row>
    <row r="249" spans="2:20" ht="12">
      <c r="B249" s="2220"/>
      <c r="C249" s="2220"/>
      <c r="D249" s="2426"/>
      <c r="E249" s="2220"/>
      <c r="F249" s="2427"/>
      <c r="G249" s="2496"/>
      <c r="H249" s="2220"/>
      <c r="I249" s="2220"/>
      <c r="J249" s="2226"/>
      <c r="K249" s="2226"/>
      <c r="L249" s="2226"/>
      <c r="M249" s="2226"/>
      <c r="N249" s="2226"/>
      <c r="O249" s="2235"/>
      <c r="P249" s="2235"/>
      <c r="Q249" s="2221"/>
      <c r="R249" s="2222"/>
      <c r="S249" s="2222"/>
      <c r="T249" s="2220"/>
    </row>
    <row r="250" spans="2:20" ht="12">
      <c r="B250" s="2220"/>
      <c r="C250" s="2220"/>
      <c r="D250" s="2426"/>
      <c r="E250" s="2220"/>
      <c r="F250" s="2427"/>
      <c r="G250" s="2496"/>
      <c r="H250" s="2220"/>
      <c r="I250" s="2220"/>
      <c r="J250" s="2226"/>
      <c r="K250" s="2226"/>
      <c r="L250" s="2226"/>
      <c r="M250" s="2226"/>
      <c r="N250" s="2226"/>
      <c r="O250" s="2235"/>
      <c r="P250" s="2235"/>
      <c r="Q250" s="2221"/>
      <c r="R250" s="2222"/>
      <c r="S250" s="2222"/>
      <c r="T250" s="2220"/>
    </row>
    <row r="251" spans="2:23" ht="16.5">
      <c r="B251" s="2220"/>
      <c r="C251" s="2220"/>
      <c r="D251" s="2426"/>
      <c r="E251" s="2220"/>
      <c r="F251" s="2427"/>
      <c r="G251" s="2496"/>
      <c r="H251" s="2220"/>
      <c r="I251" s="2220"/>
      <c r="J251" s="2226"/>
      <c r="K251" s="2226"/>
      <c r="L251" s="2226"/>
      <c r="M251" s="2226"/>
      <c r="N251" s="2226"/>
      <c r="O251" s="2235"/>
      <c r="P251" s="2235"/>
      <c r="Q251" s="2221"/>
      <c r="R251" s="2222"/>
      <c r="S251" s="2497"/>
      <c r="T251" s="2228"/>
      <c r="U251" s="2498"/>
      <c r="V251" s="2499"/>
      <c r="W251" s="2499"/>
    </row>
    <row r="252" spans="2:20" ht="12">
      <c r="B252" s="2220"/>
      <c r="C252" s="2220"/>
      <c r="D252" s="2426"/>
      <c r="E252" s="2220"/>
      <c r="F252" s="2427"/>
      <c r="G252" s="2496"/>
      <c r="H252" s="2220"/>
      <c r="I252" s="2220"/>
      <c r="J252" s="2226"/>
      <c r="K252" s="2226"/>
      <c r="L252" s="2226"/>
      <c r="M252" s="2226"/>
      <c r="N252" s="2226"/>
      <c r="O252" s="2235"/>
      <c r="P252" s="2235"/>
      <c r="Q252" s="2221"/>
      <c r="R252" s="2222"/>
      <c r="S252" s="2222"/>
      <c r="T252" s="2220"/>
    </row>
    <row r="253" spans="2:20" ht="12">
      <c r="B253" s="2220"/>
      <c r="C253" s="2220"/>
      <c r="D253" s="2426"/>
      <c r="E253" s="2220"/>
      <c r="F253" s="2427"/>
      <c r="G253" s="2496"/>
      <c r="H253" s="2220"/>
      <c r="I253" s="2220"/>
      <c r="J253" s="2226"/>
      <c r="K253" s="2226"/>
      <c r="L253" s="2226"/>
      <c r="M253" s="2226"/>
      <c r="N253" s="2226"/>
      <c r="O253" s="2235"/>
      <c r="P253" s="2235"/>
      <c r="Q253" s="2221"/>
      <c r="R253" s="2222"/>
      <c r="S253" s="2222"/>
      <c r="T253" s="2220"/>
    </row>
    <row r="254" spans="2:20" ht="12">
      <c r="B254" s="2220"/>
      <c r="C254" s="2220"/>
      <c r="D254" s="2426"/>
      <c r="E254" s="2220"/>
      <c r="F254" s="2427"/>
      <c r="G254" s="2496"/>
      <c r="H254" s="2220"/>
      <c r="I254" s="2220"/>
      <c r="J254" s="2226"/>
      <c r="K254" s="2226"/>
      <c r="L254" s="2226"/>
      <c r="M254" s="2226"/>
      <c r="N254" s="2226"/>
      <c r="O254" s="2235"/>
      <c r="P254" s="2235"/>
      <c r="Q254" s="2221"/>
      <c r="R254" s="2222"/>
      <c r="S254" s="2222"/>
      <c r="T254" s="2220"/>
    </row>
    <row r="255" spans="2:20" ht="12">
      <c r="B255" s="2220"/>
      <c r="C255" s="2220"/>
      <c r="D255" s="2426"/>
      <c r="E255" s="2220"/>
      <c r="F255" s="2427"/>
      <c r="G255" s="2496"/>
      <c r="H255" s="2220"/>
      <c r="I255" s="2220"/>
      <c r="J255" s="2226"/>
      <c r="K255" s="2226"/>
      <c r="L255" s="2226"/>
      <c r="M255" s="2226"/>
      <c r="N255" s="2226"/>
      <c r="O255" s="2500"/>
      <c r="P255" s="2235"/>
      <c r="Q255" s="2221"/>
      <c r="R255" s="2222"/>
      <c r="S255" s="2222"/>
      <c r="T255" s="2220"/>
    </row>
    <row r="256" spans="1:24" s="2222" customFormat="1" ht="16.5" customHeight="1">
      <c r="A256" s="2220"/>
      <c r="B256" s="2220"/>
      <c r="C256" s="2220"/>
      <c r="D256" s="2426"/>
      <c r="E256" s="2220"/>
      <c r="F256" s="2427"/>
      <c r="G256" s="2496"/>
      <c r="H256" s="2220"/>
      <c r="I256" s="2220"/>
      <c r="J256" s="2226"/>
      <c r="K256" s="2226"/>
      <c r="L256" s="2226"/>
      <c r="M256" s="2226"/>
      <c r="N256" s="2235"/>
      <c r="O256" s="2235"/>
      <c r="P256" s="2235"/>
      <c r="Q256" s="2221"/>
      <c r="T256" s="2220"/>
      <c r="U256" s="2220"/>
      <c r="V256" s="2220"/>
      <c r="W256" s="2220"/>
      <c r="X256" s="2220"/>
    </row>
    <row r="257" spans="1:24" s="2222" customFormat="1" ht="16.5" customHeight="1">
      <c r="A257" s="2220"/>
      <c r="B257" s="2220"/>
      <c r="C257" s="2220"/>
      <c r="D257" s="2426"/>
      <c r="E257" s="2220"/>
      <c r="F257" s="2427"/>
      <c r="G257" s="2496"/>
      <c r="H257" s="2220"/>
      <c r="I257" s="2220"/>
      <c r="J257" s="2226"/>
      <c r="K257" s="2226"/>
      <c r="L257" s="2226"/>
      <c r="M257" s="2226"/>
      <c r="N257" s="2235"/>
      <c r="O257" s="2235"/>
      <c r="P257" s="2235"/>
      <c r="Q257" s="2221"/>
      <c r="T257" s="2220"/>
      <c r="U257" s="2220"/>
      <c r="V257" s="2220"/>
      <c r="W257" s="2220"/>
      <c r="X257" s="2220"/>
    </row>
    <row r="258" spans="1:24" s="2222" customFormat="1" ht="12">
      <c r="A258" s="2220"/>
      <c r="B258" s="2220"/>
      <c r="C258" s="2220"/>
      <c r="D258" s="2426"/>
      <c r="E258" s="2220"/>
      <c r="F258" s="2427"/>
      <c r="G258" s="2496"/>
      <c r="H258" s="2220"/>
      <c r="I258" s="2220"/>
      <c r="J258" s="2226"/>
      <c r="K258" s="2226"/>
      <c r="L258" s="2226"/>
      <c r="M258" s="2226"/>
      <c r="N258" s="2226"/>
      <c r="O258" s="2235"/>
      <c r="P258" s="2235"/>
      <c r="Q258" s="2221"/>
      <c r="T258" s="2220"/>
      <c r="U258" s="2220"/>
      <c r="V258" s="2220"/>
      <c r="W258" s="2220"/>
      <c r="X258" s="2220"/>
    </row>
    <row r="259" spans="1:24" s="2222" customFormat="1" ht="12">
      <c r="A259" s="2220"/>
      <c r="B259" s="2220"/>
      <c r="C259" s="2220"/>
      <c r="D259" s="2426"/>
      <c r="E259" s="2220"/>
      <c r="F259" s="2427"/>
      <c r="G259" s="2496"/>
      <c r="H259" s="2220"/>
      <c r="I259" s="2220"/>
      <c r="J259" s="2226"/>
      <c r="K259" s="2226"/>
      <c r="L259" s="2226"/>
      <c r="M259" s="2226"/>
      <c r="N259" s="2226"/>
      <c r="O259" s="2235"/>
      <c r="P259" s="2235"/>
      <c r="Q259" s="2221"/>
      <c r="T259" s="2220"/>
      <c r="U259" s="2220"/>
      <c r="V259" s="2220"/>
      <c r="W259" s="2220"/>
      <c r="X259" s="2220"/>
    </row>
    <row r="260" spans="1:24" s="2222" customFormat="1" ht="12">
      <c r="A260" s="2220"/>
      <c r="B260" s="2220"/>
      <c r="C260" s="2220"/>
      <c r="D260" s="2426"/>
      <c r="E260" s="2220"/>
      <c r="F260" s="2427"/>
      <c r="G260" s="2496"/>
      <c r="H260" s="2220"/>
      <c r="I260" s="2220"/>
      <c r="J260" s="2226"/>
      <c r="K260" s="2226"/>
      <c r="L260" s="2226"/>
      <c r="M260" s="2226"/>
      <c r="N260" s="2235"/>
      <c r="O260" s="2235"/>
      <c r="P260" s="2235"/>
      <c r="Q260" s="2221"/>
      <c r="T260" s="2220"/>
      <c r="U260" s="2220"/>
      <c r="V260" s="2220"/>
      <c r="W260" s="2220"/>
      <c r="X260" s="2220"/>
    </row>
    <row r="261" spans="1:24" s="2222" customFormat="1" ht="12">
      <c r="A261" s="2220"/>
      <c r="B261" s="2220"/>
      <c r="C261" s="2220"/>
      <c r="D261" s="2426"/>
      <c r="E261" s="2220"/>
      <c r="F261" s="2427"/>
      <c r="G261" s="2496"/>
      <c r="H261" s="2220"/>
      <c r="I261" s="2220"/>
      <c r="J261" s="2226"/>
      <c r="K261" s="2226"/>
      <c r="L261" s="2226"/>
      <c r="M261" s="2226"/>
      <c r="N261" s="2235"/>
      <c r="O261" s="2235"/>
      <c r="P261" s="2235"/>
      <c r="Q261" s="2221"/>
      <c r="T261" s="2220"/>
      <c r="U261" s="2220"/>
      <c r="V261" s="2220"/>
      <c r="W261" s="2220"/>
      <c r="X261" s="2220"/>
    </row>
    <row r="262" spans="1:24" s="2222" customFormat="1" ht="12">
      <c r="A262" s="2220"/>
      <c r="B262" s="2220"/>
      <c r="C262" s="2220"/>
      <c r="D262" s="2426"/>
      <c r="E262" s="2220"/>
      <c r="F262" s="2427"/>
      <c r="G262" s="2496"/>
      <c r="H262" s="2220"/>
      <c r="I262" s="2220"/>
      <c r="J262" s="2226"/>
      <c r="K262" s="2226"/>
      <c r="L262" s="2226"/>
      <c r="M262" s="2226"/>
      <c r="N262" s="2235"/>
      <c r="O262" s="2235"/>
      <c r="P262" s="2235"/>
      <c r="Q262" s="2221"/>
      <c r="T262" s="2220"/>
      <c r="U262" s="2220"/>
      <c r="V262" s="2220"/>
      <c r="W262" s="2220"/>
      <c r="X262" s="2220"/>
    </row>
    <row r="263" spans="1:24" s="2222" customFormat="1" ht="12">
      <c r="A263" s="2220"/>
      <c r="B263" s="2220"/>
      <c r="C263" s="2220"/>
      <c r="D263" s="2426"/>
      <c r="E263" s="2220"/>
      <c r="F263" s="2427"/>
      <c r="G263" s="2496"/>
      <c r="H263" s="2220"/>
      <c r="I263" s="2220"/>
      <c r="J263" s="2226"/>
      <c r="K263" s="2226"/>
      <c r="L263" s="2226"/>
      <c r="M263" s="2226"/>
      <c r="N263" s="2235"/>
      <c r="O263" s="2235"/>
      <c r="P263" s="2235"/>
      <c r="Q263" s="2221"/>
      <c r="T263" s="2220"/>
      <c r="U263" s="2220"/>
      <c r="V263" s="2220"/>
      <c r="W263" s="2220"/>
      <c r="X263" s="2220"/>
    </row>
    <row r="264" spans="1:24" s="2222" customFormat="1" ht="12">
      <c r="A264" s="2220"/>
      <c r="B264" s="2220"/>
      <c r="C264" s="2220"/>
      <c r="D264" s="2426"/>
      <c r="E264" s="2220"/>
      <c r="F264" s="2427"/>
      <c r="G264" s="2496"/>
      <c r="H264" s="2220"/>
      <c r="I264" s="2220"/>
      <c r="J264" s="2226"/>
      <c r="K264" s="2226"/>
      <c r="L264" s="2226"/>
      <c r="M264" s="2226"/>
      <c r="N264" s="2235"/>
      <c r="O264" s="2235"/>
      <c r="P264" s="2235"/>
      <c r="Q264" s="2221"/>
      <c r="T264" s="2220"/>
      <c r="U264" s="2220"/>
      <c r="V264" s="2220"/>
      <c r="W264" s="2220"/>
      <c r="X264" s="2220"/>
    </row>
    <row r="265" spans="1:24" s="2222" customFormat="1" ht="12">
      <c r="A265" s="2220"/>
      <c r="B265" s="2220"/>
      <c r="C265" s="2220"/>
      <c r="D265" s="2426"/>
      <c r="E265" s="2220"/>
      <c r="F265" s="2427"/>
      <c r="G265" s="2496"/>
      <c r="H265" s="2220"/>
      <c r="I265" s="2220"/>
      <c r="J265" s="2226"/>
      <c r="K265" s="2226"/>
      <c r="L265" s="2226"/>
      <c r="M265" s="2226"/>
      <c r="N265" s="2235"/>
      <c r="O265" s="2235"/>
      <c r="P265" s="2235"/>
      <c r="Q265" s="2221"/>
      <c r="T265" s="2220"/>
      <c r="U265" s="2220"/>
      <c r="V265" s="2220"/>
      <c r="W265" s="2220"/>
      <c r="X265" s="2220"/>
    </row>
    <row r="266" spans="1:24" s="2222" customFormat="1" ht="12">
      <c r="A266" s="2220"/>
      <c r="B266" s="2220"/>
      <c r="C266" s="2220"/>
      <c r="D266" s="2426"/>
      <c r="E266" s="2220"/>
      <c r="F266" s="2427"/>
      <c r="G266" s="2496"/>
      <c r="H266" s="2220"/>
      <c r="I266" s="2220"/>
      <c r="J266" s="2226"/>
      <c r="K266" s="2226"/>
      <c r="L266" s="2226"/>
      <c r="M266" s="2226"/>
      <c r="N266" s="2235"/>
      <c r="O266" s="2235"/>
      <c r="P266" s="2235"/>
      <c r="Q266" s="2221"/>
      <c r="T266" s="2220"/>
      <c r="U266" s="2220"/>
      <c r="V266" s="2220"/>
      <c r="W266" s="2220"/>
      <c r="X266" s="2220"/>
    </row>
    <row r="267" spans="1:24" s="2222" customFormat="1" ht="12">
      <c r="A267" s="2220"/>
      <c r="B267" s="2220"/>
      <c r="C267" s="2220"/>
      <c r="D267" s="2426"/>
      <c r="E267" s="2220"/>
      <c r="F267" s="2427"/>
      <c r="G267" s="2496"/>
      <c r="H267" s="2220"/>
      <c r="I267" s="2220"/>
      <c r="J267" s="2226"/>
      <c r="K267" s="2226"/>
      <c r="L267" s="2226"/>
      <c r="M267" s="2226"/>
      <c r="N267" s="2235"/>
      <c r="O267" s="2235"/>
      <c r="P267" s="2235"/>
      <c r="Q267" s="2221"/>
      <c r="T267" s="2220"/>
      <c r="U267" s="2220"/>
      <c r="V267" s="2220"/>
      <c r="W267" s="2220"/>
      <c r="X267" s="2220"/>
    </row>
    <row r="268" spans="1:24" s="2222" customFormat="1" ht="12">
      <c r="A268" s="2220"/>
      <c r="B268" s="2220"/>
      <c r="C268" s="2220"/>
      <c r="D268" s="2426"/>
      <c r="E268" s="2220"/>
      <c r="F268" s="2427"/>
      <c r="G268" s="2496"/>
      <c r="H268" s="2220"/>
      <c r="I268" s="2220"/>
      <c r="J268" s="2226"/>
      <c r="K268" s="2226"/>
      <c r="L268" s="2226"/>
      <c r="M268" s="2226"/>
      <c r="N268" s="2235"/>
      <c r="O268" s="2235"/>
      <c r="P268" s="2235"/>
      <c r="Q268" s="2221"/>
      <c r="T268" s="2220"/>
      <c r="U268" s="2220"/>
      <c r="V268" s="2220"/>
      <c r="W268" s="2220"/>
      <c r="X268" s="2220"/>
    </row>
    <row r="269" spans="1:24" s="2222" customFormat="1" ht="12">
      <c r="A269" s="2220"/>
      <c r="B269" s="2220"/>
      <c r="C269" s="2220"/>
      <c r="D269" s="2426"/>
      <c r="E269" s="2220"/>
      <c r="F269" s="2427"/>
      <c r="G269" s="2496"/>
      <c r="H269" s="2220"/>
      <c r="I269" s="2220"/>
      <c r="J269" s="2226"/>
      <c r="K269" s="2226"/>
      <c r="L269" s="2226"/>
      <c r="M269" s="2226"/>
      <c r="N269" s="2235"/>
      <c r="O269" s="2235"/>
      <c r="P269" s="2235"/>
      <c r="Q269" s="2221"/>
      <c r="T269" s="2220"/>
      <c r="U269" s="2220"/>
      <c r="V269" s="2220"/>
      <c r="W269" s="2220"/>
      <c r="X269" s="2220"/>
    </row>
    <row r="270" spans="1:24" s="2222" customFormat="1" ht="12">
      <c r="A270" s="2220"/>
      <c r="B270" s="2220"/>
      <c r="C270" s="2220"/>
      <c r="D270" s="2426"/>
      <c r="E270" s="2220"/>
      <c r="F270" s="2427"/>
      <c r="G270" s="2496"/>
      <c r="H270" s="2220"/>
      <c r="I270" s="2220"/>
      <c r="J270" s="2226"/>
      <c r="K270" s="2226"/>
      <c r="L270" s="2226"/>
      <c r="M270" s="2226"/>
      <c r="N270" s="2235"/>
      <c r="O270" s="2235"/>
      <c r="P270" s="2235"/>
      <c r="Q270" s="2221"/>
      <c r="T270" s="2220"/>
      <c r="U270" s="2220"/>
      <c r="V270" s="2220"/>
      <c r="W270" s="2220"/>
      <c r="X270" s="2220"/>
    </row>
    <row r="271" spans="1:24" s="2222" customFormat="1" ht="12">
      <c r="A271" s="2220"/>
      <c r="B271" s="2220"/>
      <c r="C271" s="2220"/>
      <c r="D271" s="2426"/>
      <c r="E271" s="2220"/>
      <c r="F271" s="2427"/>
      <c r="G271" s="2496"/>
      <c r="H271" s="2220"/>
      <c r="I271" s="2220"/>
      <c r="J271" s="2226"/>
      <c r="K271" s="2226"/>
      <c r="L271" s="2226"/>
      <c r="M271" s="2226"/>
      <c r="N271" s="2235"/>
      <c r="O271" s="2235"/>
      <c r="P271" s="2235"/>
      <c r="Q271" s="2221"/>
      <c r="T271" s="2220"/>
      <c r="U271" s="2220"/>
      <c r="V271" s="2220"/>
      <c r="W271" s="2220"/>
      <c r="X271" s="2220"/>
    </row>
    <row r="272" spans="1:24" s="2222" customFormat="1" ht="12">
      <c r="A272" s="2220"/>
      <c r="B272" s="2220"/>
      <c r="C272" s="2220"/>
      <c r="D272" s="2426"/>
      <c r="E272" s="2220"/>
      <c r="F272" s="2427"/>
      <c r="G272" s="2496"/>
      <c r="H272" s="2220"/>
      <c r="I272" s="2220"/>
      <c r="J272" s="2226"/>
      <c r="K272" s="2226"/>
      <c r="L272" s="2226"/>
      <c r="M272" s="2226"/>
      <c r="N272" s="2235"/>
      <c r="O272" s="2235"/>
      <c r="P272" s="2235"/>
      <c r="Q272" s="2221"/>
      <c r="T272" s="2220"/>
      <c r="U272" s="2220"/>
      <c r="V272" s="2220"/>
      <c r="W272" s="2220"/>
      <c r="X272" s="2220"/>
    </row>
    <row r="273" spans="1:24" s="2222" customFormat="1" ht="12">
      <c r="A273" s="2220"/>
      <c r="B273" s="2220"/>
      <c r="C273" s="2220"/>
      <c r="D273" s="2426"/>
      <c r="E273" s="2220"/>
      <c r="F273" s="2427"/>
      <c r="G273" s="2496"/>
      <c r="H273" s="2220"/>
      <c r="I273" s="2220"/>
      <c r="J273" s="2226"/>
      <c r="K273" s="2226"/>
      <c r="L273" s="2226"/>
      <c r="M273" s="2226"/>
      <c r="N273" s="2235"/>
      <c r="O273" s="2235"/>
      <c r="P273" s="2235"/>
      <c r="Q273" s="2221"/>
      <c r="T273" s="2220"/>
      <c r="U273" s="2220"/>
      <c r="V273" s="2220"/>
      <c r="W273" s="2220"/>
      <c r="X273" s="2220"/>
    </row>
    <row r="274" spans="1:24" s="2222" customFormat="1" ht="12">
      <c r="A274" s="2220"/>
      <c r="B274" s="2220"/>
      <c r="C274" s="2220"/>
      <c r="D274" s="2426"/>
      <c r="E274" s="2220"/>
      <c r="F274" s="2427"/>
      <c r="G274" s="2496"/>
      <c r="H274" s="2220"/>
      <c r="I274" s="2220"/>
      <c r="J274" s="2226"/>
      <c r="K274" s="2226"/>
      <c r="L274" s="2226"/>
      <c r="M274" s="2226"/>
      <c r="N274" s="2235"/>
      <c r="O274" s="2235"/>
      <c r="P274" s="2235"/>
      <c r="Q274" s="2221"/>
      <c r="T274" s="2220"/>
      <c r="U274" s="2220"/>
      <c r="V274" s="2220"/>
      <c r="W274" s="2220"/>
      <c r="X274" s="2220"/>
    </row>
    <row r="275" spans="1:24" s="2222" customFormat="1" ht="12">
      <c r="A275" s="2220"/>
      <c r="B275" s="2220"/>
      <c r="C275" s="2220"/>
      <c r="D275" s="2426"/>
      <c r="E275" s="2220"/>
      <c r="F275" s="2427"/>
      <c r="G275" s="2496"/>
      <c r="H275" s="2220"/>
      <c r="I275" s="2220"/>
      <c r="J275" s="2226"/>
      <c r="K275" s="2226"/>
      <c r="L275" s="2226"/>
      <c r="M275" s="2226"/>
      <c r="N275" s="2235"/>
      <c r="O275" s="2235"/>
      <c r="P275" s="2235"/>
      <c r="Q275" s="2221"/>
      <c r="T275" s="2220"/>
      <c r="U275" s="2220"/>
      <c r="V275" s="2220"/>
      <c r="W275" s="2220"/>
      <c r="X275" s="2220"/>
    </row>
    <row r="276" spans="1:24" s="2222" customFormat="1" ht="12">
      <c r="A276" s="2220"/>
      <c r="B276" s="2220"/>
      <c r="C276" s="2220"/>
      <c r="D276" s="2426"/>
      <c r="E276" s="2220"/>
      <c r="F276" s="2427"/>
      <c r="G276" s="2496"/>
      <c r="H276" s="2220"/>
      <c r="I276" s="2220"/>
      <c r="J276" s="2226"/>
      <c r="K276" s="2226"/>
      <c r="L276" s="2226"/>
      <c r="M276" s="2226"/>
      <c r="N276" s="2235"/>
      <c r="O276" s="2235"/>
      <c r="P276" s="2235"/>
      <c r="Q276" s="2221"/>
      <c r="T276" s="2220"/>
      <c r="U276" s="2220"/>
      <c r="V276" s="2220"/>
      <c r="W276" s="2220"/>
      <c r="X276" s="2220"/>
    </row>
    <row r="277" spans="1:24" s="2222" customFormat="1" ht="12">
      <c r="A277" s="2220"/>
      <c r="B277" s="2220"/>
      <c r="C277" s="2220"/>
      <c r="D277" s="2426"/>
      <c r="E277" s="2220"/>
      <c r="F277" s="2427"/>
      <c r="G277" s="2496"/>
      <c r="H277" s="2220"/>
      <c r="I277" s="2220"/>
      <c r="J277" s="2226"/>
      <c r="K277" s="2226"/>
      <c r="L277" s="2226"/>
      <c r="M277" s="2226"/>
      <c r="N277" s="2235"/>
      <c r="O277" s="2235"/>
      <c r="P277" s="2235"/>
      <c r="Q277" s="2221"/>
      <c r="T277" s="2220"/>
      <c r="U277" s="2220"/>
      <c r="V277" s="2220"/>
      <c r="W277" s="2220"/>
      <c r="X277" s="2220"/>
    </row>
    <row r="278" spans="1:24" s="2222" customFormat="1" ht="12">
      <c r="A278" s="2220"/>
      <c r="B278" s="2220"/>
      <c r="C278" s="2220"/>
      <c r="D278" s="2426"/>
      <c r="E278" s="2220"/>
      <c r="F278" s="2427"/>
      <c r="G278" s="2496"/>
      <c r="H278" s="2220"/>
      <c r="I278" s="2220"/>
      <c r="J278" s="2226"/>
      <c r="K278" s="2226"/>
      <c r="L278" s="2226"/>
      <c r="M278" s="2226"/>
      <c r="N278" s="2235"/>
      <c r="O278" s="2235"/>
      <c r="P278" s="2235"/>
      <c r="Q278" s="2221"/>
      <c r="T278" s="2220"/>
      <c r="U278" s="2220"/>
      <c r="V278" s="2220"/>
      <c r="W278" s="2220"/>
      <c r="X278" s="2220"/>
    </row>
    <row r="279" spans="1:24" s="2222" customFormat="1" ht="12">
      <c r="A279" s="2220"/>
      <c r="B279" s="2220"/>
      <c r="C279" s="2220"/>
      <c r="D279" s="2426"/>
      <c r="E279" s="2220"/>
      <c r="F279" s="2427"/>
      <c r="G279" s="2496"/>
      <c r="H279" s="2220"/>
      <c r="I279" s="2220"/>
      <c r="J279" s="2226"/>
      <c r="K279" s="2226"/>
      <c r="L279" s="2226"/>
      <c r="M279" s="2226"/>
      <c r="N279" s="2235"/>
      <c r="O279" s="2235"/>
      <c r="P279" s="2235"/>
      <c r="Q279" s="2221"/>
      <c r="T279" s="2220"/>
      <c r="U279" s="2220"/>
      <c r="V279" s="2220"/>
      <c r="W279" s="2220"/>
      <c r="X279" s="2220"/>
    </row>
    <row r="280" spans="1:24" s="2222" customFormat="1" ht="12">
      <c r="A280" s="2220"/>
      <c r="B280" s="2220"/>
      <c r="C280" s="2220"/>
      <c r="D280" s="2426"/>
      <c r="E280" s="2220"/>
      <c r="F280" s="2427"/>
      <c r="G280" s="2496"/>
      <c r="H280" s="2220"/>
      <c r="I280" s="2220"/>
      <c r="J280" s="2226"/>
      <c r="K280" s="2226"/>
      <c r="L280" s="2226"/>
      <c r="M280" s="2226"/>
      <c r="N280" s="2235"/>
      <c r="O280" s="2235"/>
      <c r="P280" s="2235"/>
      <c r="Q280" s="2221"/>
      <c r="T280" s="2220"/>
      <c r="U280" s="2220"/>
      <c r="V280" s="2220"/>
      <c r="W280" s="2220"/>
      <c r="X280" s="2220"/>
    </row>
    <row r="281" spans="1:24" s="2222" customFormat="1" ht="12">
      <c r="A281" s="2220"/>
      <c r="B281" s="2220"/>
      <c r="C281" s="2220"/>
      <c r="D281" s="2426"/>
      <c r="E281" s="2220"/>
      <c r="F281" s="2427"/>
      <c r="G281" s="2496"/>
      <c r="H281" s="2220"/>
      <c r="I281" s="2220"/>
      <c r="J281" s="2226"/>
      <c r="K281" s="2226"/>
      <c r="L281" s="2226"/>
      <c r="M281" s="2226"/>
      <c r="N281" s="2235"/>
      <c r="O281" s="2235"/>
      <c r="P281" s="2235"/>
      <c r="Q281" s="2221"/>
      <c r="T281" s="2220"/>
      <c r="U281" s="2220"/>
      <c r="V281" s="2220"/>
      <c r="W281" s="2220"/>
      <c r="X281" s="2220"/>
    </row>
    <row r="282" spans="1:24" s="2222" customFormat="1" ht="12">
      <c r="A282" s="2220"/>
      <c r="B282" s="2220"/>
      <c r="C282" s="2220"/>
      <c r="D282" s="2426"/>
      <c r="E282" s="2220"/>
      <c r="F282" s="2427"/>
      <c r="G282" s="2496"/>
      <c r="H282" s="2220"/>
      <c r="I282" s="2220"/>
      <c r="J282" s="2226"/>
      <c r="K282" s="2226"/>
      <c r="L282" s="2226"/>
      <c r="M282" s="2226"/>
      <c r="N282" s="2235"/>
      <c r="O282" s="2235"/>
      <c r="P282" s="2235"/>
      <c r="Q282" s="2221"/>
      <c r="T282" s="2220"/>
      <c r="U282" s="2220"/>
      <c r="V282" s="2220"/>
      <c r="W282" s="2220"/>
      <c r="X282" s="2220"/>
    </row>
    <row r="283" spans="1:24" s="2222" customFormat="1" ht="12">
      <c r="A283" s="2220"/>
      <c r="B283" s="2220"/>
      <c r="C283" s="2220"/>
      <c r="D283" s="2426"/>
      <c r="E283" s="2220"/>
      <c r="F283" s="2427"/>
      <c r="G283" s="2496"/>
      <c r="H283" s="2220"/>
      <c r="I283" s="2220"/>
      <c r="J283" s="2226"/>
      <c r="K283" s="2226"/>
      <c r="L283" s="2226"/>
      <c r="M283" s="2226"/>
      <c r="N283" s="2235"/>
      <c r="O283" s="2235"/>
      <c r="P283" s="2235"/>
      <c r="Q283" s="2221"/>
      <c r="T283" s="2220"/>
      <c r="U283" s="2220"/>
      <c r="V283" s="2220"/>
      <c r="W283" s="2220"/>
      <c r="X283" s="2220"/>
    </row>
    <row r="284" spans="1:24" s="2222" customFormat="1" ht="12">
      <c r="A284" s="2220"/>
      <c r="B284" s="2220"/>
      <c r="C284" s="2220"/>
      <c r="D284" s="2426"/>
      <c r="E284" s="2220"/>
      <c r="F284" s="2427"/>
      <c r="G284" s="2496"/>
      <c r="H284" s="2220"/>
      <c r="I284" s="2220"/>
      <c r="J284" s="2226"/>
      <c r="K284" s="2226"/>
      <c r="L284" s="2226"/>
      <c r="M284" s="2226"/>
      <c r="N284" s="2235"/>
      <c r="O284" s="2235"/>
      <c r="P284" s="2235"/>
      <c r="Q284" s="2221"/>
      <c r="T284" s="2220"/>
      <c r="U284" s="2220"/>
      <c r="V284" s="2220"/>
      <c r="W284" s="2220"/>
      <c r="X284" s="2220"/>
    </row>
    <row r="285" spans="1:24" s="2222" customFormat="1" ht="12">
      <c r="A285" s="2220"/>
      <c r="B285" s="2220"/>
      <c r="C285" s="2220"/>
      <c r="D285" s="2426"/>
      <c r="E285" s="2220"/>
      <c r="F285" s="2427"/>
      <c r="G285" s="2496"/>
      <c r="H285" s="2220"/>
      <c r="I285" s="2220"/>
      <c r="J285" s="2226"/>
      <c r="K285" s="2226"/>
      <c r="L285" s="2226"/>
      <c r="M285" s="2226"/>
      <c r="N285" s="2235"/>
      <c r="O285" s="2235"/>
      <c r="P285" s="2235"/>
      <c r="Q285" s="2221"/>
      <c r="T285" s="2220"/>
      <c r="U285" s="2220"/>
      <c r="V285" s="2220"/>
      <c r="W285" s="2220"/>
      <c r="X285" s="2220"/>
    </row>
    <row r="286" spans="1:24" s="2222" customFormat="1" ht="12">
      <c r="A286" s="2220"/>
      <c r="B286" s="2220"/>
      <c r="C286" s="2220"/>
      <c r="D286" s="2426"/>
      <c r="E286" s="2220"/>
      <c r="F286" s="2427"/>
      <c r="G286" s="2496"/>
      <c r="H286" s="2220"/>
      <c r="I286" s="2220"/>
      <c r="J286" s="2226"/>
      <c r="K286" s="2226"/>
      <c r="L286" s="2226"/>
      <c r="M286" s="2226"/>
      <c r="N286" s="2235"/>
      <c r="O286" s="2235"/>
      <c r="P286" s="2235"/>
      <c r="Q286" s="2221"/>
      <c r="T286" s="2220"/>
      <c r="U286" s="2220"/>
      <c r="V286" s="2220"/>
      <c r="W286" s="2220"/>
      <c r="X286" s="2220"/>
    </row>
    <row r="287" spans="1:24" s="2222" customFormat="1" ht="12">
      <c r="A287" s="2220"/>
      <c r="B287" s="2220"/>
      <c r="C287" s="2220"/>
      <c r="D287" s="2426"/>
      <c r="E287" s="2220"/>
      <c r="F287" s="2427"/>
      <c r="G287" s="2496"/>
      <c r="H287" s="2220"/>
      <c r="I287" s="2220"/>
      <c r="J287" s="2226"/>
      <c r="K287" s="2226"/>
      <c r="L287" s="2226"/>
      <c r="M287" s="2226"/>
      <c r="N287" s="2235"/>
      <c r="O287" s="2235"/>
      <c r="P287" s="2235"/>
      <c r="Q287" s="2221"/>
      <c r="T287" s="2220"/>
      <c r="U287" s="2220"/>
      <c r="V287" s="2220"/>
      <c r="W287" s="2220"/>
      <c r="X287" s="2220"/>
    </row>
    <row r="288" spans="1:24" s="2222" customFormat="1" ht="12">
      <c r="A288" s="2220"/>
      <c r="B288" s="2220"/>
      <c r="C288" s="2220"/>
      <c r="D288" s="2426"/>
      <c r="E288" s="2220"/>
      <c r="F288" s="2427"/>
      <c r="G288" s="2496"/>
      <c r="H288" s="2220"/>
      <c r="I288" s="2220"/>
      <c r="J288" s="2226"/>
      <c r="K288" s="2226"/>
      <c r="L288" s="2226"/>
      <c r="M288" s="2226"/>
      <c r="N288" s="2235"/>
      <c r="O288" s="2235"/>
      <c r="P288" s="2235"/>
      <c r="Q288" s="2221"/>
      <c r="T288" s="2220"/>
      <c r="U288" s="2220"/>
      <c r="V288" s="2220"/>
      <c r="W288" s="2220"/>
      <c r="X288" s="2220"/>
    </row>
    <row r="289" spans="1:24" s="2222" customFormat="1" ht="12">
      <c r="A289" s="2220"/>
      <c r="B289" s="2220"/>
      <c r="C289" s="2220"/>
      <c r="D289" s="2426"/>
      <c r="E289" s="2220"/>
      <c r="F289" s="2427"/>
      <c r="G289" s="2496"/>
      <c r="H289" s="2220"/>
      <c r="I289" s="2220"/>
      <c r="J289" s="2226"/>
      <c r="K289" s="2226"/>
      <c r="L289" s="2226"/>
      <c r="M289" s="2226"/>
      <c r="N289" s="2235"/>
      <c r="O289" s="2235"/>
      <c r="P289" s="2235"/>
      <c r="Q289" s="2221"/>
      <c r="T289" s="2220"/>
      <c r="U289" s="2220"/>
      <c r="V289" s="2220"/>
      <c r="W289" s="2220"/>
      <c r="X289" s="2220"/>
    </row>
    <row r="290" spans="1:24" s="2222" customFormat="1" ht="12">
      <c r="A290" s="2220"/>
      <c r="B290" s="2220"/>
      <c r="C290" s="2220"/>
      <c r="D290" s="2426"/>
      <c r="E290" s="2220"/>
      <c r="F290" s="2427"/>
      <c r="G290" s="2496"/>
      <c r="H290" s="2220"/>
      <c r="I290" s="2220"/>
      <c r="J290" s="2226"/>
      <c r="K290" s="2226"/>
      <c r="L290" s="2226"/>
      <c r="M290" s="2226"/>
      <c r="N290" s="2235"/>
      <c r="O290" s="2235"/>
      <c r="P290" s="2235"/>
      <c r="Q290" s="2221"/>
      <c r="T290" s="2220"/>
      <c r="U290" s="2220"/>
      <c r="V290" s="2220"/>
      <c r="W290" s="2220"/>
      <c r="X290" s="2220"/>
    </row>
    <row r="291" spans="1:24" s="2222" customFormat="1" ht="12">
      <c r="A291" s="2220"/>
      <c r="B291" s="2220"/>
      <c r="C291" s="2220"/>
      <c r="D291" s="2426"/>
      <c r="E291" s="2220"/>
      <c r="F291" s="2427"/>
      <c r="G291" s="2496"/>
      <c r="H291" s="2220"/>
      <c r="I291" s="2220"/>
      <c r="J291" s="2226"/>
      <c r="K291" s="2226"/>
      <c r="L291" s="2226"/>
      <c r="M291" s="2226"/>
      <c r="N291" s="2235"/>
      <c r="O291" s="2235"/>
      <c r="P291" s="2235"/>
      <c r="Q291" s="2221"/>
      <c r="T291" s="2220"/>
      <c r="U291" s="2220"/>
      <c r="V291" s="2220"/>
      <c r="W291" s="2220"/>
      <c r="X291" s="2220"/>
    </row>
    <row r="292" spans="1:24" s="2222" customFormat="1" ht="12">
      <c r="A292" s="2220"/>
      <c r="B292" s="2220"/>
      <c r="C292" s="2220"/>
      <c r="D292" s="2426"/>
      <c r="E292" s="2220"/>
      <c r="F292" s="2427"/>
      <c r="G292" s="2496"/>
      <c r="H292" s="2220"/>
      <c r="I292" s="2220"/>
      <c r="J292" s="2226"/>
      <c r="K292" s="2226"/>
      <c r="L292" s="2226"/>
      <c r="M292" s="2226"/>
      <c r="N292" s="2235"/>
      <c r="O292" s="2235"/>
      <c r="P292" s="2235"/>
      <c r="Q292" s="2221"/>
      <c r="T292" s="2220"/>
      <c r="U292" s="2220"/>
      <c r="V292" s="2220"/>
      <c r="W292" s="2220"/>
      <c r="X292" s="2220"/>
    </row>
    <row r="293" spans="1:24" s="2222" customFormat="1" ht="12">
      <c r="A293" s="2220"/>
      <c r="B293" s="2220"/>
      <c r="C293" s="2220"/>
      <c r="D293" s="2426"/>
      <c r="E293" s="2220"/>
      <c r="F293" s="2427"/>
      <c r="G293" s="2496"/>
      <c r="H293" s="2220"/>
      <c r="I293" s="2220"/>
      <c r="J293" s="2226"/>
      <c r="K293" s="2226"/>
      <c r="L293" s="2226"/>
      <c r="M293" s="2226"/>
      <c r="N293" s="2235"/>
      <c r="O293" s="2235"/>
      <c r="P293" s="2235"/>
      <c r="Q293" s="2221"/>
      <c r="T293" s="2220"/>
      <c r="U293" s="2220"/>
      <c r="V293" s="2220"/>
      <c r="W293" s="2220"/>
      <c r="X293" s="2220"/>
    </row>
    <row r="294" spans="1:24" s="2222" customFormat="1" ht="12">
      <c r="A294" s="2220"/>
      <c r="B294" s="2220"/>
      <c r="C294" s="2220"/>
      <c r="D294" s="2426"/>
      <c r="E294" s="2220"/>
      <c r="F294" s="2427"/>
      <c r="G294" s="2496"/>
      <c r="H294" s="2220"/>
      <c r="I294" s="2220"/>
      <c r="J294" s="2226"/>
      <c r="K294" s="2226"/>
      <c r="L294" s="2226"/>
      <c r="M294" s="2226"/>
      <c r="N294" s="2235"/>
      <c r="O294" s="2235"/>
      <c r="P294" s="2235"/>
      <c r="Q294" s="2221"/>
      <c r="T294" s="2220"/>
      <c r="U294" s="2220"/>
      <c r="V294" s="2220"/>
      <c r="W294" s="2220"/>
      <c r="X294" s="2220"/>
    </row>
    <row r="295" spans="1:24" s="2222" customFormat="1" ht="12">
      <c r="A295" s="2220"/>
      <c r="B295" s="2220"/>
      <c r="C295" s="2220"/>
      <c r="D295" s="2426"/>
      <c r="E295" s="2220"/>
      <c r="F295" s="2427"/>
      <c r="G295" s="2496"/>
      <c r="H295" s="2220"/>
      <c r="I295" s="2220"/>
      <c r="J295" s="2226"/>
      <c r="K295" s="2226"/>
      <c r="L295" s="2226"/>
      <c r="M295" s="2226"/>
      <c r="N295" s="2235"/>
      <c r="O295" s="2235"/>
      <c r="P295" s="2235"/>
      <c r="Q295" s="2221"/>
      <c r="T295" s="2220"/>
      <c r="U295" s="2220"/>
      <c r="V295" s="2220"/>
      <c r="W295" s="2220"/>
      <c r="X295" s="2220"/>
    </row>
    <row r="296" spans="1:24" s="2222" customFormat="1" ht="12">
      <c r="A296" s="2220"/>
      <c r="B296" s="2220"/>
      <c r="C296" s="2220"/>
      <c r="D296" s="2426"/>
      <c r="E296" s="2220"/>
      <c r="F296" s="2427"/>
      <c r="G296" s="2496"/>
      <c r="H296" s="2220"/>
      <c r="I296" s="2220"/>
      <c r="J296" s="2226"/>
      <c r="K296" s="2226"/>
      <c r="L296" s="2226"/>
      <c r="M296" s="2226"/>
      <c r="N296" s="2235"/>
      <c r="O296" s="2235"/>
      <c r="P296" s="2235"/>
      <c r="Q296" s="2221"/>
      <c r="T296" s="2220"/>
      <c r="U296" s="2220"/>
      <c r="V296" s="2220"/>
      <c r="W296" s="2220"/>
      <c r="X296" s="2220"/>
    </row>
    <row r="297" spans="1:24" s="2222" customFormat="1" ht="12">
      <c r="A297" s="2220"/>
      <c r="B297" s="2220"/>
      <c r="C297" s="2220"/>
      <c r="D297" s="2426"/>
      <c r="E297" s="2220"/>
      <c r="F297" s="2427"/>
      <c r="G297" s="2496"/>
      <c r="H297" s="2220"/>
      <c r="I297" s="2220"/>
      <c r="J297" s="2226"/>
      <c r="K297" s="2226"/>
      <c r="L297" s="2226"/>
      <c r="M297" s="2226"/>
      <c r="N297" s="2235"/>
      <c r="O297" s="2235"/>
      <c r="P297" s="2235"/>
      <c r="Q297" s="2221"/>
      <c r="T297" s="2220"/>
      <c r="U297" s="2220"/>
      <c r="V297" s="2220"/>
      <c r="W297" s="2220"/>
      <c r="X297" s="2220"/>
    </row>
    <row r="298" spans="1:24" s="2222" customFormat="1" ht="12">
      <c r="A298" s="2220"/>
      <c r="B298" s="2220"/>
      <c r="C298" s="2220"/>
      <c r="D298" s="2426"/>
      <c r="E298" s="2220"/>
      <c r="F298" s="2427"/>
      <c r="G298" s="2496"/>
      <c r="H298" s="2220"/>
      <c r="I298" s="2220"/>
      <c r="J298" s="2226"/>
      <c r="K298" s="2226"/>
      <c r="L298" s="2226"/>
      <c r="M298" s="2226"/>
      <c r="N298" s="2235"/>
      <c r="O298" s="2235"/>
      <c r="P298" s="2235"/>
      <c r="Q298" s="2221"/>
      <c r="T298" s="2220"/>
      <c r="U298" s="2220"/>
      <c r="V298" s="2220"/>
      <c r="W298" s="2220"/>
      <c r="X298" s="2220"/>
    </row>
    <row r="299" spans="1:24" s="2222" customFormat="1" ht="12">
      <c r="A299" s="2220"/>
      <c r="B299" s="2220"/>
      <c r="C299" s="2220"/>
      <c r="D299" s="2426"/>
      <c r="E299" s="2220"/>
      <c r="F299" s="2427"/>
      <c r="G299" s="2496"/>
      <c r="H299" s="2220"/>
      <c r="I299" s="2220"/>
      <c r="J299" s="2226"/>
      <c r="K299" s="2226"/>
      <c r="L299" s="2226"/>
      <c r="M299" s="2226"/>
      <c r="N299" s="2235"/>
      <c r="O299" s="2235"/>
      <c r="P299" s="2235"/>
      <c r="Q299" s="2221"/>
      <c r="T299" s="2220"/>
      <c r="U299" s="2220"/>
      <c r="V299" s="2220"/>
      <c r="W299" s="2220"/>
      <c r="X299" s="2220"/>
    </row>
    <row r="300" spans="1:24" s="2222" customFormat="1" ht="12">
      <c r="A300" s="2220"/>
      <c r="B300" s="2220"/>
      <c r="C300" s="2220"/>
      <c r="D300" s="2426"/>
      <c r="E300" s="2220"/>
      <c r="F300" s="2427"/>
      <c r="G300" s="2496"/>
      <c r="H300" s="2220"/>
      <c r="I300" s="2220"/>
      <c r="J300" s="2226"/>
      <c r="K300" s="2226"/>
      <c r="L300" s="2226"/>
      <c r="M300" s="2226"/>
      <c r="N300" s="2235"/>
      <c r="O300" s="2235"/>
      <c r="P300" s="2235"/>
      <c r="Q300" s="2221"/>
      <c r="T300" s="2220"/>
      <c r="U300" s="2220"/>
      <c r="V300" s="2220"/>
      <c r="W300" s="2220"/>
      <c r="X300" s="2220"/>
    </row>
    <row r="301" spans="1:24" s="2222" customFormat="1" ht="12">
      <c r="A301" s="2220"/>
      <c r="B301" s="2492"/>
      <c r="C301" s="2493"/>
      <c r="D301" s="2494"/>
      <c r="E301" s="2493"/>
      <c r="F301" s="2495"/>
      <c r="G301" s="2493"/>
      <c r="H301" s="2494"/>
      <c r="I301" s="2494"/>
      <c r="J301" s="2234"/>
      <c r="K301" s="2234"/>
      <c r="L301" s="2234"/>
      <c r="M301" s="2234"/>
      <c r="N301" s="2235"/>
      <c r="O301" s="2235"/>
      <c r="P301" s="2235"/>
      <c r="Q301" s="2221"/>
      <c r="T301" s="2220"/>
      <c r="U301" s="2220"/>
      <c r="V301" s="2220"/>
      <c r="W301" s="2220"/>
      <c r="X301" s="2220"/>
    </row>
    <row r="302" spans="1:24" s="2222" customFormat="1" ht="17.25" customHeight="1">
      <c r="A302" s="2220"/>
      <c r="B302" s="2220"/>
      <c r="C302" s="2220"/>
      <c r="D302" s="2426"/>
      <c r="E302" s="2220"/>
      <c r="F302" s="2427"/>
      <c r="G302" s="2496"/>
      <c r="H302" s="2220"/>
      <c r="I302" s="2220"/>
      <c r="J302" s="2226"/>
      <c r="K302" s="2226"/>
      <c r="L302" s="2226"/>
      <c r="M302" s="2226"/>
      <c r="N302" s="2235"/>
      <c r="O302" s="2500"/>
      <c r="P302" s="2235"/>
      <c r="Q302" s="2221"/>
      <c r="T302" s="2220"/>
      <c r="U302" s="2220"/>
      <c r="V302" s="2220"/>
      <c r="W302" s="2220"/>
      <c r="X302" s="2220"/>
    </row>
    <row r="303" spans="1:24" s="2222" customFormat="1" ht="12">
      <c r="A303" s="2220"/>
      <c r="B303" s="2220"/>
      <c r="C303" s="2220"/>
      <c r="D303" s="2426"/>
      <c r="E303" s="2220"/>
      <c r="F303" s="2427"/>
      <c r="G303" s="2496"/>
      <c r="H303" s="2220"/>
      <c r="I303" s="2220"/>
      <c r="J303" s="2226"/>
      <c r="K303" s="2226"/>
      <c r="L303" s="2226"/>
      <c r="M303" s="2226"/>
      <c r="N303" s="2235"/>
      <c r="O303" s="2500"/>
      <c r="P303" s="2235"/>
      <c r="Q303" s="2221"/>
      <c r="T303" s="2220"/>
      <c r="U303" s="2220"/>
      <c r="V303" s="2220"/>
      <c r="W303" s="2220"/>
      <c r="X303" s="2220"/>
    </row>
    <row r="304" spans="1:24" s="2222" customFormat="1" ht="12">
      <c r="A304" s="2220"/>
      <c r="B304" s="2220"/>
      <c r="C304" s="2220"/>
      <c r="D304" s="2426"/>
      <c r="E304" s="2220"/>
      <c r="F304" s="2427"/>
      <c r="G304" s="2496"/>
      <c r="H304" s="2220"/>
      <c r="I304" s="2220"/>
      <c r="J304" s="2226"/>
      <c r="K304" s="2226"/>
      <c r="L304" s="2226"/>
      <c r="M304" s="2226"/>
      <c r="N304" s="2226"/>
      <c r="O304" s="2226"/>
      <c r="P304" s="2226"/>
      <c r="Q304" s="2221"/>
      <c r="T304" s="2220"/>
      <c r="U304" s="2220"/>
      <c r="V304" s="2220"/>
      <c r="W304" s="2220"/>
      <c r="X304" s="2220"/>
    </row>
    <row r="305" spans="1:24" s="2222" customFormat="1" ht="12">
      <c r="A305" s="2220"/>
      <c r="B305" s="2220"/>
      <c r="C305" s="2220"/>
      <c r="D305" s="2426"/>
      <c r="E305" s="2220"/>
      <c r="F305" s="2427"/>
      <c r="G305" s="2496"/>
      <c r="H305" s="2220"/>
      <c r="I305" s="2220"/>
      <c r="J305" s="2226"/>
      <c r="K305" s="2226"/>
      <c r="L305" s="2226"/>
      <c r="M305" s="2226"/>
      <c r="N305" s="2226"/>
      <c r="O305" s="2226"/>
      <c r="P305" s="2226"/>
      <c r="Q305" s="2221"/>
      <c r="T305" s="2220"/>
      <c r="U305" s="2220"/>
      <c r="V305" s="2220"/>
      <c r="W305" s="2220"/>
      <c r="X305" s="2220"/>
    </row>
    <row r="306" spans="1:24" s="2222" customFormat="1" ht="12">
      <c r="A306" s="2220"/>
      <c r="B306" s="2220"/>
      <c r="C306" s="2220"/>
      <c r="D306" s="2426"/>
      <c r="E306" s="2220"/>
      <c r="F306" s="2427"/>
      <c r="G306" s="2496"/>
      <c r="H306" s="2220"/>
      <c r="I306" s="2220"/>
      <c r="J306" s="2226"/>
      <c r="K306" s="2226"/>
      <c r="L306" s="2226"/>
      <c r="M306" s="2226"/>
      <c r="N306" s="2226"/>
      <c r="O306" s="2226"/>
      <c r="P306" s="2226"/>
      <c r="Q306" s="2221"/>
      <c r="T306" s="2220"/>
      <c r="U306" s="2220"/>
      <c r="V306" s="2220"/>
      <c r="W306" s="2220"/>
      <c r="X306" s="2220"/>
    </row>
    <row r="307" spans="1:24" s="2222" customFormat="1" ht="12">
      <c r="A307" s="2220"/>
      <c r="B307" s="2220"/>
      <c r="C307" s="2220"/>
      <c r="D307" s="2426"/>
      <c r="E307" s="2220"/>
      <c r="F307" s="2427"/>
      <c r="G307" s="2496"/>
      <c r="H307" s="2220"/>
      <c r="I307" s="2220"/>
      <c r="J307" s="2226"/>
      <c r="K307" s="2226"/>
      <c r="L307" s="2226"/>
      <c r="M307" s="2226"/>
      <c r="N307" s="2226"/>
      <c r="O307" s="2226"/>
      <c r="P307" s="2235"/>
      <c r="Q307" s="2221"/>
      <c r="T307" s="2220"/>
      <c r="U307" s="2220"/>
      <c r="V307" s="2220"/>
      <c r="W307" s="2220"/>
      <c r="X307" s="2220"/>
    </row>
    <row r="308" spans="1:24" s="2222" customFormat="1" ht="12">
      <c r="A308" s="2220"/>
      <c r="B308" s="2220"/>
      <c r="C308" s="2220"/>
      <c r="D308" s="2426"/>
      <c r="E308" s="2220"/>
      <c r="F308" s="2427"/>
      <c r="G308" s="2496"/>
      <c r="H308" s="2220"/>
      <c r="I308" s="2220"/>
      <c r="J308" s="2226"/>
      <c r="K308" s="2226"/>
      <c r="L308" s="2226"/>
      <c r="M308" s="2226"/>
      <c r="N308" s="2226"/>
      <c r="O308" s="2226"/>
      <c r="P308" s="2226"/>
      <c r="Q308" s="2221"/>
      <c r="T308" s="2220"/>
      <c r="U308" s="2220"/>
      <c r="V308" s="2220"/>
      <c r="W308" s="2220"/>
      <c r="X308" s="2220"/>
    </row>
    <row r="309" spans="1:24" s="2222" customFormat="1" ht="12">
      <c r="A309" s="2220"/>
      <c r="B309" s="2220"/>
      <c r="C309" s="2220"/>
      <c r="D309" s="2426"/>
      <c r="E309" s="2220"/>
      <c r="F309" s="2427"/>
      <c r="G309" s="2496"/>
      <c r="H309" s="2220"/>
      <c r="I309" s="2220"/>
      <c r="J309" s="2226"/>
      <c r="K309" s="2226"/>
      <c r="L309" s="2226"/>
      <c r="M309" s="2226"/>
      <c r="N309" s="2226"/>
      <c r="O309" s="2226"/>
      <c r="P309" s="2226"/>
      <c r="Q309" s="2221"/>
      <c r="R309" s="2221"/>
      <c r="U309" s="2220"/>
      <c r="V309" s="2220"/>
      <c r="W309" s="2220"/>
      <c r="X309" s="2220"/>
    </row>
    <row r="310" spans="1:24" s="2222" customFormat="1" ht="12">
      <c r="A310" s="2220"/>
      <c r="B310" s="2220"/>
      <c r="C310" s="2220"/>
      <c r="D310" s="2426"/>
      <c r="E310" s="2220"/>
      <c r="F310" s="2427"/>
      <c r="G310" s="2496"/>
      <c r="H310" s="2220"/>
      <c r="I310" s="2220"/>
      <c r="J310" s="2226"/>
      <c r="K310" s="2226"/>
      <c r="L310" s="2226"/>
      <c r="M310" s="2226"/>
      <c r="N310" s="2226"/>
      <c r="O310" s="2226"/>
      <c r="P310" s="2226"/>
      <c r="Q310" s="2221"/>
      <c r="R310" s="2221"/>
      <c r="U310" s="2220"/>
      <c r="V310" s="2220"/>
      <c r="W310" s="2220"/>
      <c r="X310" s="2220"/>
    </row>
    <row r="311" spans="1:24" s="2222" customFormat="1" ht="12">
      <c r="A311" s="2220"/>
      <c r="B311" s="2220"/>
      <c r="C311" s="2220"/>
      <c r="D311" s="2426"/>
      <c r="E311" s="2220"/>
      <c r="F311" s="2427"/>
      <c r="G311" s="2496"/>
      <c r="H311" s="2220"/>
      <c r="I311" s="2220"/>
      <c r="J311" s="2226"/>
      <c r="K311" s="2226"/>
      <c r="L311" s="2226"/>
      <c r="M311" s="2226"/>
      <c r="N311" s="2226"/>
      <c r="O311" s="2226"/>
      <c r="P311" s="2226"/>
      <c r="Q311" s="2221"/>
      <c r="R311" s="2221"/>
      <c r="U311" s="2220"/>
      <c r="V311" s="2220"/>
      <c r="W311" s="2220"/>
      <c r="X311" s="2220"/>
    </row>
    <row r="312" spans="1:24" s="2222" customFormat="1" ht="12">
      <c r="A312" s="2220"/>
      <c r="B312" s="2220"/>
      <c r="C312" s="2220"/>
      <c r="D312" s="2426"/>
      <c r="E312" s="2220"/>
      <c r="F312" s="2427"/>
      <c r="G312" s="2496"/>
      <c r="H312" s="2220"/>
      <c r="I312" s="2220"/>
      <c r="J312" s="2226"/>
      <c r="K312" s="2226"/>
      <c r="L312" s="2226"/>
      <c r="M312" s="2226"/>
      <c r="N312" s="2226"/>
      <c r="O312" s="2226"/>
      <c r="P312" s="2226"/>
      <c r="Q312" s="2221"/>
      <c r="R312" s="2221"/>
      <c r="U312" s="2220"/>
      <c r="V312" s="2220"/>
      <c r="W312" s="2220"/>
      <c r="X312" s="2220"/>
    </row>
    <row r="313" spans="1:24" s="2222" customFormat="1" ht="12">
      <c r="A313" s="2220"/>
      <c r="B313" s="2220"/>
      <c r="C313" s="2220"/>
      <c r="D313" s="2426"/>
      <c r="E313" s="2220"/>
      <c r="F313" s="2427"/>
      <c r="G313" s="2496"/>
      <c r="H313" s="2220"/>
      <c r="I313" s="2220"/>
      <c r="J313" s="2226"/>
      <c r="K313" s="2226"/>
      <c r="L313" s="2226"/>
      <c r="M313" s="2226"/>
      <c r="N313" s="2226"/>
      <c r="O313" s="2226"/>
      <c r="P313" s="2226"/>
      <c r="Q313" s="2221"/>
      <c r="R313" s="2221"/>
      <c r="U313" s="2220"/>
      <c r="V313" s="2220"/>
      <c r="W313" s="2220"/>
      <c r="X313" s="2220"/>
    </row>
    <row r="314" spans="1:24" s="2222" customFormat="1" ht="12">
      <c r="A314" s="2220"/>
      <c r="B314" s="2220"/>
      <c r="C314" s="2220"/>
      <c r="D314" s="2426"/>
      <c r="E314" s="2220"/>
      <c r="F314" s="2427"/>
      <c r="G314" s="2496"/>
      <c r="H314" s="2220"/>
      <c r="I314" s="2220"/>
      <c r="J314" s="2226"/>
      <c r="K314" s="2226"/>
      <c r="L314" s="2226"/>
      <c r="M314" s="2226"/>
      <c r="N314" s="2226"/>
      <c r="O314" s="2226"/>
      <c r="P314" s="2226"/>
      <c r="Q314" s="2221"/>
      <c r="R314" s="2221"/>
      <c r="U314" s="2220"/>
      <c r="V314" s="2220"/>
      <c r="W314" s="2220"/>
      <c r="X314" s="2220"/>
    </row>
    <row r="315" spans="1:24" s="2222" customFormat="1" ht="12">
      <c r="A315" s="2220"/>
      <c r="B315" s="2220"/>
      <c r="C315" s="2220"/>
      <c r="D315" s="2426"/>
      <c r="E315" s="2220"/>
      <c r="F315" s="2427"/>
      <c r="G315" s="2496"/>
      <c r="H315" s="2220"/>
      <c r="I315" s="2220"/>
      <c r="J315" s="2226"/>
      <c r="K315" s="2226"/>
      <c r="L315" s="2226"/>
      <c r="M315" s="2226"/>
      <c r="N315" s="2226"/>
      <c r="O315" s="2226"/>
      <c r="P315" s="2226"/>
      <c r="Q315" s="2221"/>
      <c r="R315" s="2221"/>
      <c r="U315" s="2220"/>
      <c r="V315" s="2220"/>
      <c r="W315" s="2220"/>
      <c r="X315" s="2220"/>
    </row>
    <row r="316" spans="1:24" s="2222" customFormat="1" ht="12">
      <c r="A316" s="2220"/>
      <c r="B316" s="2220"/>
      <c r="C316" s="2220"/>
      <c r="D316" s="2426"/>
      <c r="E316" s="2220"/>
      <c r="F316" s="2427"/>
      <c r="G316" s="2496"/>
      <c r="H316" s="2220"/>
      <c r="I316" s="2220"/>
      <c r="J316" s="2226"/>
      <c r="K316" s="2226"/>
      <c r="L316" s="2226"/>
      <c r="M316" s="2226"/>
      <c r="N316" s="2226"/>
      <c r="O316" s="2226"/>
      <c r="P316" s="2501"/>
      <c r="Q316" s="2220"/>
      <c r="R316" s="2221"/>
      <c r="U316" s="2220"/>
      <c r="V316" s="2220"/>
      <c r="W316" s="2220"/>
      <c r="X316" s="2220"/>
    </row>
    <row r="317" spans="1:24" s="2222" customFormat="1" ht="12">
      <c r="A317" s="2220"/>
      <c r="B317" s="2220"/>
      <c r="C317" s="2220"/>
      <c r="D317" s="2426"/>
      <c r="E317" s="2220"/>
      <c r="F317" s="2427"/>
      <c r="G317" s="2496"/>
      <c r="H317" s="2220"/>
      <c r="I317" s="2220"/>
      <c r="J317" s="2226"/>
      <c r="K317" s="2226"/>
      <c r="L317" s="2226"/>
      <c r="M317" s="2226"/>
      <c r="N317" s="2226"/>
      <c r="O317" s="2226"/>
      <c r="P317" s="2500"/>
      <c r="Q317" s="2221"/>
      <c r="R317" s="2221"/>
      <c r="U317" s="2220"/>
      <c r="V317" s="2220"/>
      <c r="W317" s="2220"/>
      <c r="X317" s="2220"/>
    </row>
    <row r="318" spans="1:24" s="2222" customFormat="1" ht="12">
      <c r="A318" s="2220"/>
      <c r="B318" s="2220"/>
      <c r="C318" s="2220"/>
      <c r="D318" s="2426"/>
      <c r="E318" s="2220"/>
      <c r="F318" s="2427"/>
      <c r="G318" s="2496"/>
      <c r="H318" s="2220"/>
      <c r="I318" s="2220"/>
      <c r="J318" s="2226"/>
      <c r="K318" s="2226"/>
      <c r="L318" s="2226"/>
      <c r="M318" s="2226"/>
      <c r="N318" s="2226"/>
      <c r="O318" s="2226"/>
      <c r="P318" s="2501"/>
      <c r="Q318" s="2220"/>
      <c r="R318" s="2221"/>
      <c r="U318" s="2220"/>
      <c r="V318" s="2220"/>
      <c r="W318" s="2220"/>
      <c r="X318" s="2220"/>
    </row>
    <row r="319" spans="1:24" s="2222" customFormat="1" ht="12">
      <c r="A319" s="2220"/>
      <c r="B319" s="2220"/>
      <c r="C319" s="2220"/>
      <c r="D319" s="2426"/>
      <c r="E319" s="2220"/>
      <c r="F319" s="2427"/>
      <c r="G319" s="2496"/>
      <c r="H319" s="2220"/>
      <c r="I319" s="2220"/>
      <c r="J319" s="2226"/>
      <c r="K319" s="2226"/>
      <c r="L319" s="2226"/>
      <c r="M319" s="2226"/>
      <c r="N319" s="2226"/>
      <c r="O319" s="2226"/>
      <c r="P319" s="2501"/>
      <c r="Q319" s="2220"/>
      <c r="R319" s="2221"/>
      <c r="U319" s="2220"/>
      <c r="V319" s="2220"/>
      <c r="W319" s="2220"/>
      <c r="X319" s="2220"/>
    </row>
    <row r="320" spans="1:24" s="2222" customFormat="1" ht="12">
      <c r="A320" s="2220"/>
      <c r="B320" s="2220"/>
      <c r="C320" s="2220"/>
      <c r="D320" s="2426"/>
      <c r="E320" s="2220"/>
      <c r="F320" s="2427"/>
      <c r="G320" s="2496"/>
      <c r="H320" s="2220"/>
      <c r="I320" s="2220"/>
      <c r="J320" s="2226"/>
      <c r="K320" s="2226"/>
      <c r="L320" s="2226"/>
      <c r="M320" s="2226"/>
      <c r="N320" s="2226"/>
      <c r="O320" s="2226"/>
      <c r="P320" s="2500"/>
      <c r="Q320" s="2221"/>
      <c r="R320" s="2221"/>
      <c r="U320" s="2220"/>
      <c r="V320" s="2220"/>
      <c r="W320" s="2220"/>
      <c r="X320" s="2220"/>
    </row>
    <row r="321" spans="1:24" s="2222" customFormat="1" ht="12">
      <c r="A321" s="2220"/>
      <c r="B321" s="2220"/>
      <c r="C321" s="2220"/>
      <c r="D321" s="2426"/>
      <c r="E321" s="2220"/>
      <c r="F321" s="2427"/>
      <c r="G321" s="2496"/>
      <c r="H321" s="2220"/>
      <c r="I321" s="2220"/>
      <c r="J321" s="2226"/>
      <c r="K321" s="2226"/>
      <c r="L321" s="2226"/>
      <c r="M321" s="2226"/>
      <c r="N321" s="2226"/>
      <c r="O321" s="2226"/>
      <c r="P321" s="2500"/>
      <c r="Q321" s="2221"/>
      <c r="R321" s="2221"/>
      <c r="U321" s="2220"/>
      <c r="V321" s="2220"/>
      <c r="W321" s="2220"/>
      <c r="X321" s="2220"/>
    </row>
    <row r="322" spans="1:24" s="2222" customFormat="1" ht="12">
      <c r="A322" s="2220"/>
      <c r="B322" s="2220"/>
      <c r="C322" s="2220"/>
      <c r="D322" s="2426"/>
      <c r="E322" s="2220"/>
      <c r="F322" s="2427"/>
      <c r="G322" s="2496"/>
      <c r="H322" s="2220"/>
      <c r="I322" s="2220"/>
      <c r="J322" s="2226"/>
      <c r="K322" s="2226"/>
      <c r="L322" s="2226"/>
      <c r="M322" s="2226"/>
      <c r="N322" s="2226"/>
      <c r="O322" s="2226"/>
      <c r="P322" s="2500"/>
      <c r="Q322" s="2221"/>
      <c r="R322" s="2221"/>
      <c r="U322" s="2220"/>
      <c r="V322" s="2220"/>
      <c r="W322" s="2220"/>
      <c r="X322" s="2220"/>
    </row>
    <row r="323" spans="1:24" s="2222" customFormat="1" ht="12">
      <c r="A323" s="2220"/>
      <c r="B323" s="2220"/>
      <c r="C323" s="2220"/>
      <c r="D323" s="2426"/>
      <c r="E323" s="2220"/>
      <c r="F323" s="2427"/>
      <c r="G323" s="2496"/>
      <c r="H323" s="2220"/>
      <c r="I323" s="2220"/>
      <c r="J323" s="2226"/>
      <c r="K323" s="2226"/>
      <c r="L323" s="2226"/>
      <c r="M323" s="2226"/>
      <c r="N323" s="2226"/>
      <c r="O323" s="2226"/>
      <c r="P323" s="2501"/>
      <c r="Q323" s="2220"/>
      <c r="R323" s="2221"/>
      <c r="U323" s="2220"/>
      <c r="V323" s="2220"/>
      <c r="W323" s="2220"/>
      <c r="X323" s="2220"/>
    </row>
    <row r="324" spans="1:24" s="2222" customFormat="1" ht="12">
      <c r="A324" s="2220"/>
      <c r="B324" s="2220"/>
      <c r="C324" s="2220"/>
      <c r="D324" s="2426"/>
      <c r="E324" s="2220"/>
      <c r="F324" s="2427"/>
      <c r="G324" s="2496"/>
      <c r="H324" s="2220"/>
      <c r="I324" s="2220"/>
      <c r="J324" s="2226"/>
      <c r="K324" s="2226"/>
      <c r="L324" s="2226"/>
      <c r="M324" s="2226"/>
      <c r="N324" s="2226"/>
      <c r="O324" s="2226"/>
      <c r="P324" s="2500"/>
      <c r="Q324" s="2221"/>
      <c r="R324" s="2221"/>
      <c r="U324" s="2220"/>
      <c r="V324" s="2220"/>
      <c r="W324" s="2220"/>
      <c r="X324" s="2220"/>
    </row>
    <row r="325" spans="1:24" s="2222" customFormat="1" ht="12">
      <c r="A325" s="2220"/>
      <c r="B325" s="2220"/>
      <c r="C325" s="2220"/>
      <c r="D325" s="2426"/>
      <c r="E325" s="2220"/>
      <c r="F325" s="2427"/>
      <c r="G325" s="2496"/>
      <c r="H325" s="2220"/>
      <c r="I325" s="2220"/>
      <c r="J325" s="2226"/>
      <c r="K325" s="2226"/>
      <c r="L325" s="2226"/>
      <c r="M325" s="2226"/>
      <c r="N325" s="2226"/>
      <c r="O325" s="2226"/>
      <c r="P325" s="2500"/>
      <c r="Q325" s="2221"/>
      <c r="R325" s="2221"/>
      <c r="U325" s="2220"/>
      <c r="V325" s="2220"/>
      <c r="W325" s="2220"/>
      <c r="X325" s="2220"/>
    </row>
    <row r="326" spans="1:24" s="2222" customFormat="1" ht="12">
      <c r="A326" s="2220"/>
      <c r="B326" s="2220"/>
      <c r="C326" s="2220"/>
      <c r="D326" s="2426"/>
      <c r="E326" s="2220"/>
      <c r="F326" s="2427"/>
      <c r="G326" s="2496"/>
      <c r="H326" s="2220"/>
      <c r="I326" s="2220"/>
      <c r="J326" s="2226"/>
      <c r="K326" s="2226"/>
      <c r="L326" s="2226"/>
      <c r="M326" s="2226"/>
      <c r="N326" s="2226"/>
      <c r="O326" s="2226"/>
      <c r="P326" s="2500"/>
      <c r="Q326" s="2221"/>
      <c r="R326" s="2221"/>
      <c r="U326" s="2220"/>
      <c r="V326" s="2220"/>
      <c r="W326" s="2220"/>
      <c r="X326" s="2220"/>
    </row>
    <row r="327" spans="1:24" s="2222" customFormat="1" ht="12">
      <c r="A327" s="2220"/>
      <c r="B327" s="2220"/>
      <c r="C327" s="2220"/>
      <c r="D327" s="2426"/>
      <c r="E327" s="2220"/>
      <c r="F327" s="2427"/>
      <c r="G327" s="2496"/>
      <c r="H327" s="2220"/>
      <c r="I327" s="2220"/>
      <c r="J327" s="2226"/>
      <c r="K327" s="2226"/>
      <c r="L327" s="2226"/>
      <c r="M327" s="2226"/>
      <c r="N327" s="2226"/>
      <c r="O327" s="2226"/>
      <c r="P327" s="2500"/>
      <c r="Q327" s="2221"/>
      <c r="R327" s="2221"/>
      <c r="U327" s="2220"/>
      <c r="V327" s="2220"/>
      <c r="W327" s="2220"/>
      <c r="X327" s="2220"/>
    </row>
    <row r="328" spans="1:24" s="2222" customFormat="1" ht="12">
      <c r="A328" s="2220"/>
      <c r="B328" s="2220"/>
      <c r="C328" s="2220"/>
      <c r="D328" s="2426"/>
      <c r="E328" s="2220"/>
      <c r="F328" s="2427"/>
      <c r="G328" s="2496"/>
      <c r="H328" s="2220"/>
      <c r="I328" s="2220"/>
      <c r="J328" s="2226"/>
      <c r="K328" s="2226"/>
      <c r="L328" s="2226"/>
      <c r="M328" s="2226"/>
      <c r="N328" s="2226"/>
      <c r="O328" s="2226"/>
      <c r="P328" s="2500"/>
      <c r="Q328" s="2221"/>
      <c r="R328" s="2221"/>
      <c r="U328" s="2220"/>
      <c r="V328" s="2220"/>
      <c r="W328" s="2220"/>
      <c r="X328" s="2220"/>
    </row>
    <row r="329" spans="1:24" s="2222" customFormat="1" ht="12">
      <c r="A329" s="2220"/>
      <c r="B329" s="2220"/>
      <c r="C329" s="2220"/>
      <c r="D329" s="2426"/>
      <c r="E329" s="2220"/>
      <c r="F329" s="2427"/>
      <c r="G329" s="2496"/>
      <c r="H329" s="2220"/>
      <c r="I329" s="2220"/>
      <c r="J329" s="2226"/>
      <c r="K329" s="2226"/>
      <c r="L329" s="2226"/>
      <c r="M329" s="2226"/>
      <c r="N329" s="2226"/>
      <c r="O329" s="2226"/>
      <c r="P329" s="2500"/>
      <c r="Q329" s="2221"/>
      <c r="R329" s="2221"/>
      <c r="U329" s="2220"/>
      <c r="V329" s="2220"/>
      <c r="W329" s="2220"/>
      <c r="X329" s="2220"/>
    </row>
    <row r="330" spans="1:24" s="2222" customFormat="1" ht="12">
      <c r="A330" s="2220"/>
      <c r="B330" s="2220"/>
      <c r="C330" s="2220"/>
      <c r="D330" s="2426"/>
      <c r="E330" s="2220"/>
      <c r="F330" s="2427"/>
      <c r="G330" s="2496"/>
      <c r="H330" s="2220"/>
      <c r="I330" s="2220"/>
      <c r="J330" s="2226"/>
      <c r="K330" s="2226"/>
      <c r="L330" s="2226"/>
      <c r="M330" s="2226"/>
      <c r="N330" s="2226"/>
      <c r="O330" s="2226"/>
      <c r="P330" s="2500"/>
      <c r="Q330" s="2221"/>
      <c r="R330" s="2221"/>
      <c r="U330" s="2220"/>
      <c r="V330" s="2220"/>
      <c r="W330" s="2220"/>
      <c r="X330" s="2220"/>
    </row>
    <row r="331" spans="1:24" s="2222" customFormat="1" ht="12">
      <c r="A331" s="2220"/>
      <c r="B331" s="2220"/>
      <c r="C331" s="2220"/>
      <c r="D331" s="2426"/>
      <c r="E331" s="2220"/>
      <c r="F331" s="2427"/>
      <c r="G331" s="2496"/>
      <c r="H331" s="2220"/>
      <c r="I331" s="2220"/>
      <c r="J331" s="2226"/>
      <c r="K331" s="2226"/>
      <c r="L331" s="2226"/>
      <c r="M331" s="2226"/>
      <c r="N331" s="2226"/>
      <c r="O331" s="2226"/>
      <c r="P331" s="2500"/>
      <c r="Q331" s="2221"/>
      <c r="R331" s="2221"/>
      <c r="U331" s="2220"/>
      <c r="V331" s="2220"/>
      <c r="W331" s="2220"/>
      <c r="X331" s="2220"/>
    </row>
    <row r="332" spans="1:24" s="2222" customFormat="1" ht="12">
      <c r="A332" s="2220"/>
      <c r="B332" s="2220"/>
      <c r="C332" s="2220"/>
      <c r="D332" s="2426"/>
      <c r="E332" s="2220"/>
      <c r="F332" s="2427"/>
      <c r="G332" s="2496"/>
      <c r="H332" s="2220"/>
      <c r="I332" s="2220"/>
      <c r="J332" s="2226"/>
      <c r="K332" s="2226"/>
      <c r="L332" s="2226"/>
      <c r="M332" s="2226"/>
      <c r="N332" s="2226"/>
      <c r="O332" s="2226"/>
      <c r="P332" s="2500"/>
      <c r="Q332" s="2221"/>
      <c r="R332" s="2221"/>
      <c r="U332" s="2220"/>
      <c r="V332" s="2220"/>
      <c r="W332" s="2220"/>
      <c r="X332" s="2220"/>
    </row>
    <row r="333" spans="1:24" s="2222" customFormat="1" ht="12">
      <c r="A333" s="2220"/>
      <c r="B333" s="2220"/>
      <c r="C333" s="2220"/>
      <c r="D333" s="2426"/>
      <c r="E333" s="2220"/>
      <c r="F333" s="2427"/>
      <c r="G333" s="2496"/>
      <c r="H333" s="2220"/>
      <c r="I333" s="2220"/>
      <c r="J333" s="2226"/>
      <c r="K333" s="2226"/>
      <c r="L333" s="2226"/>
      <c r="M333" s="2226"/>
      <c r="N333" s="2226"/>
      <c r="O333" s="2226"/>
      <c r="P333" s="2500"/>
      <c r="Q333" s="2221"/>
      <c r="R333" s="2221"/>
      <c r="U333" s="2220"/>
      <c r="V333" s="2220"/>
      <c r="W333" s="2220"/>
      <c r="X333" s="2220"/>
    </row>
    <row r="334" spans="1:24" s="2222" customFormat="1" ht="12">
      <c r="A334" s="2220"/>
      <c r="B334" s="2220"/>
      <c r="C334" s="2220"/>
      <c r="D334" s="2426"/>
      <c r="E334" s="2220"/>
      <c r="F334" s="2427"/>
      <c r="G334" s="2496"/>
      <c r="H334" s="2220"/>
      <c r="I334" s="2220"/>
      <c r="J334" s="2226"/>
      <c r="K334" s="2226"/>
      <c r="L334" s="2226"/>
      <c r="M334" s="2226"/>
      <c r="N334" s="2226"/>
      <c r="O334" s="2226"/>
      <c r="P334" s="2501"/>
      <c r="Q334" s="2220"/>
      <c r="R334" s="2221"/>
      <c r="U334" s="2220"/>
      <c r="V334" s="2220"/>
      <c r="W334" s="2220"/>
      <c r="X334" s="2220"/>
    </row>
    <row r="335" spans="1:24" s="2222" customFormat="1" ht="12">
      <c r="A335" s="2220"/>
      <c r="B335" s="2220"/>
      <c r="C335" s="2220"/>
      <c r="D335" s="2426"/>
      <c r="E335" s="2220"/>
      <c r="F335" s="2427"/>
      <c r="G335" s="2496"/>
      <c r="H335" s="2220"/>
      <c r="I335" s="2220"/>
      <c r="J335" s="2226"/>
      <c r="K335" s="2226"/>
      <c r="L335" s="2226"/>
      <c r="M335" s="2226"/>
      <c r="N335" s="2226"/>
      <c r="O335" s="2226"/>
      <c r="P335" s="2500"/>
      <c r="Q335" s="2221"/>
      <c r="R335" s="2221"/>
      <c r="U335" s="2220"/>
      <c r="V335" s="2220"/>
      <c r="W335" s="2220"/>
      <c r="X335" s="2220"/>
    </row>
    <row r="336" spans="2:19" ht="12">
      <c r="B336" s="2220"/>
      <c r="C336" s="2220"/>
      <c r="D336" s="2426"/>
      <c r="E336" s="2220"/>
      <c r="F336" s="2427"/>
      <c r="G336" s="2496"/>
      <c r="H336" s="2220"/>
      <c r="I336" s="2220"/>
      <c r="J336" s="2226"/>
      <c r="K336" s="2226"/>
      <c r="L336" s="2226"/>
      <c r="M336" s="2226"/>
      <c r="N336" s="2226"/>
      <c r="P336" s="2500"/>
      <c r="Q336" s="2221"/>
      <c r="S336" s="2222"/>
    </row>
    <row r="337" spans="2:19" ht="12">
      <c r="B337" s="2220"/>
      <c r="C337" s="2220"/>
      <c r="D337" s="2426"/>
      <c r="E337" s="2220"/>
      <c r="F337" s="2427"/>
      <c r="G337" s="2496"/>
      <c r="H337" s="2220"/>
      <c r="I337" s="2220"/>
      <c r="J337" s="2226"/>
      <c r="K337" s="2226"/>
      <c r="L337" s="2226"/>
      <c r="M337" s="2226"/>
      <c r="N337" s="2226"/>
      <c r="P337" s="2500"/>
      <c r="Q337" s="2221"/>
      <c r="S337" s="2222"/>
    </row>
    <row r="338" spans="2:19" ht="12">
      <c r="B338" s="2220"/>
      <c r="C338" s="2220"/>
      <c r="D338" s="2426"/>
      <c r="E338" s="2220"/>
      <c r="F338" s="2427"/>
      <c r="G338" s="2496"/>
      <c r="H338" s="2220"/>
      <c r="I338" s="2220"/>
      <c r="J338" s="2226"/>
      <c r="K338" s="2226"/>
      <c r="L338" s="2226"/>
      <c r="M338" s="2226"/>
      <c r="N338" s="2226"/>
      <c r="P338" s="2501"/>
      <c r="S338" s="2222"/>
    </row>
    <row r="339" spans="2:19" ht="12">
      <c r="B339" s="2220"/>
      <c r="C339" s="2220"/>
      <c r="D339" s="2426"/>
      <c r="E339" s="2220"/>
      <c r="F339" s="2427"/>
      <c r="G339" s="2496"/>
      <c r="H339" s="2220"/>
      <c r="I339" s="2220"/>
      <c r="J339" s="2226"/>
      <c r="K339" s="2226"/>
      <c r="L339" s="2226"/>
      <c r="M339" s="2226"/>
      <c r="N339" s="2226"/>
      <c r="P339" s="2500"/>
      <c r="Q339" s="2221"/>
      <c r="S339" s="2222"/>
    </row>
    <row r="340" spans="2:19" ht="12">
      <c r="B340" s="2220"/>
      <c r="C340" s="2220"/>
      <c r="D340" s="2426"/>
      <c r="E340" s="2220"/>
      <c r="F340" s="2427"/>
      <c r="G340" s="2496"/>
      <c r="H340" s="2220"/>
      <c r="I340" s="2220"/>
      <c r="J340" s="2226"/>
      <c r="K340" s="2226"/>
      <c r="L340" s="2226"/>
      <c r="M340" s="2226"/>
      <c r="N340" s="2226"/>
      <c r="P340" s="2501"/>
      <c r="S340" s="2222"/>
    </row>
    <row r="341" spans="2:19" ht="12">
      <c r="B341" s="2492"/>
      <c r="C341" s="2493"/>
      <c r="D341" s="2494"/>
      <c r="E341" s="2493"/>
      <c r="F341" s="2495"/>
      <c r="G341" s="2493"/>
      <c r="H341" s="2494"/>
      <c r="I341" s="2494"/>
      <c r="J341" s="2502"/>
      <c r="K341" s="2234"/>
      <c r="L341" s="2234"/>
      <c r="M341" s="2234"/>
      <c r="N341" s="2234"/>
      <c r="O341" s="2501"/>
      <c r="P341" s="2500"/>
      <c r="Q341" s="2221"/>
      <c r="S341" s="2222"/>
    </row>
    <row r="342" spans="2:19" ht="12">
      <c r="B342" s="2220"/>
      <c r="C342" s="2220"/>
      <c r="D342" s="2426"/>
      <c r="E342" s="2220"/>
      <c r="F342" s="2427"/>
      <c r="G342" s="2496"/>
      <c r="H342" s="2220"/>
      <c r="I342" s="2220"/>
      <c r="J342" s="2226"/>
      <c r="K342" s="2226"/>
      <c r="L342" s="2226"/>
      <c r="M342" s="2226"/>
      <c r="N342" s="2226"/>
      <c r="S342" s="2222"/>
    </row>
    <row r="343" spans="2:19" ht="12">
      <c r="B343" s="2220"/>
      <c r="C343" s="2220"/>
      <c r="D343" s="2426"/>
      <c r="E343" s="2220"/>
      <c r="F343" s="2427"/>
      <c r="G343" s="2496"/>
      <c r="H343" s="2220"/>
      <c r="I343" s="2220"/>
      <c r="J343" s="2226"/>
      <c r="K343" s="2226"/>
      <c r="L343" s="2226"/>
      <c r="M343" s="2226"/>
      <c r="N343" s="2226"/>
      <c r="S343" s="2222"/>
    </row>
    <row r="344" spans="2:22" ht="12">
      <c r="B344" s="2220"/>
      <c r="C344" s="2220"/>
      <c r="D344" s="2426"/>
      <c r="E344" s="2220"/>
      <c r="F344" s="2427"/>
      <c r="G344" s="2496"/>
      <c r="H344" s="2220"/>
      <c r="I344" s="2220"/>
      <c r="J344" s="2226"/>
      <c r="K344" s="2226"/>
      <c r="L344" s="2226"/>
      <c r="M344" s="2226"/>
      <c r="N344" s="2226"/>
      <c r="U344" s="2503"/>
      <c r="V344" s="2504"/>
    </row>
    <row r="345" spans="2:21" ht="11.25" customHeight="1">
      <c r="B345" s="2220"/>
      <c r="C345" s="2220"/>
      <c r="D345" s="2426"/>
      <c r="E345" s="2220"/>
      <c r="F345" s="2427"/>
      <c r="G345" s="2496"/>
      <c r="H345" s="2220"/>
      <c r="I345" s="2220"/>
      <c r="J345" s="2226"/>
      <c r="K345" s="2226"/>
      <c r="L345" s="2226"/>
      <c r="M345" s="2226"/>
      <c r="N345" s="2226"/>
      <c r="U345" s="2493"/>
    </row>
    <row r="346" spans="2:14" ht="12">
      <c r="B346" s="2220"/>
      <c r="C346" s="2220"/>
      <c r="D346" s="2426"/>
      <c r="E346" s="2220"/>
      <c r="F346" s="2427"/>
      <c r="G346" s="2496"/>
      <c r="H346" s="2220"/>
      <c r="I346" s="2220"/>
      <c r="J346" s="2226"/>
      <c r="K346" s="2226"/>
      <c r="L346" s="2226"/>
      <c r="M346" s="2226"/>
      <c r="N346" s="2226"/>
    </row>
    <row r="347" spans="2:22" ht="11.25" customHeight="1">
      <c r="B347" s="2220"/>
      <c r="C347" s="2220"/>
      <c r="D347" s="2426"/>
      <c r="E347" s="2220"/>
      <c r="F347" s="2427"/>
      <c r="G347" s="2496"/>
      <c r="H347" s="2220"/>
      <c r="I347" s="2220"/>
      <c r="J347" s="2226"/>
      <c r="K347" s="2226"/>
      <c r="L347" s="2226"/>
      <c r="M347" s="2226"/>
      <c r="N347" s="2226"/>
      <c r="S347" s="2505"/>
      <c r="U347" s="2503"/>
      <c r="V347" s="2504"/>
    </row>
    <row r="348" spans="2:22" ht="11.25" customHeight="1">
      <c r="B348" s="2220"/>
      <c r="C348" s="2220"/>
      <c r="D348" s="2426"/>
      <c r="E348" s="2220"/>
      <c r="F348" s="2427"/>
      <c r="G348" s="2496"/>
      <c r="H348" s="2220"/>
      <c r="I348" s="2220"/>
      <c r="J348" s="2226"/>
      <c r="K348" s="2226"/>
      <c r="L348" s="2226"/>
      <c r="M348" s="2226"/>
      <c r="N348" s="2226"/>
      <c r="S348" s="2506"/>
      <c r="U348" s="2507"/>
      <c r="V348" s="2504"/>
    </row>
    <row r="349" spans="2:22" ht="11.25" customHeight="1">
      <c r="B349" s="2220"/>
      <c r="C349" s="2220"/>
      <c r="D349" s="2426"/>
      <c r="E349" s="2220"/>
      <c r="F349" s="2427"/>
      <c r="G349" s="2496"/>
      <c r="H349" s="2220"/>
      <c r="I349" s="2220"/>
      <c r="J349" s="2226"/>
      <c r="K349" s="2226"/>
      <c r="L349" s="2226"/>
      <c r="M349" s="2226"/>
      <c r="N349" s="2226"/>
      <c r="S349" s="2505"/>
      <c r="U349" s="2503"/>
      <c r="V349" s="2504"/>
    </row>
    <row r="350" spans="2:19" ht="11.25" customHeight="1">
      <c r="B350" s="2220"/>
      <c r="C350" s="2220"/>
      <c r="D350" s="2426"/>
      <c r="E350" s="2220"/>
      <c r="F350" s="2427"/>
      <c r="G350" s="2496"/>
      <c r="H350" s="2220"/>
      <c r="I350" s="2220"/>
      <c r="J350" s="2226"/>
      <c r="K350" s="2226"/>
      <c r="L350" s="2226"/>
      <c r="M350" s="2226"/>
      <c r="N350" s="2226"/>
      <c r="S350" s="2222"/>
    </row>
    <row r="351" spans="2:22" ht="11.25" customHeight="1">
      <c r="B351" s="2220"/>
      <c r="C351" s="2220"/>
      <c r="D351" s="2426"/>
      <c r="E351" s="2220"/>
      <c r="F351" s="2427"/>
      <c r="G351" s="2496"/>
      <c r="H351" s="2220"/>
      <c r="I351" s="2220"/>
      <c r="J351" s="2226"/>
      <c r="K351" s="2226"/>
      <c r="L351" s="2226"/>
      <c r="M351" s="2226"/>
      <c r="N351" s="2226"/>
      <c r="S351" s="2508"/>
      <c r="U351" s="2509"/>
      <c r="V351" s="2510"/>
    </row>
    <row r="352" spans="2:22" ht="11.25" customHeight="1">
      <c r="B352" s="2220"/>
      <c r="C352" s="2220"/>
      <c r="D352" s="2426"/>
      <c r="E352" s="2220"/>
      <c r="F352" s="2427"/>
      <c r="G352" s="2496"/>
      <c r="H352" s="2220"/>
      <c r="I352" s="2220"/>
      <c r="J352" s="2226"/>
      <c r="K352" s="2226"/>
      <c r="L352" s="2226"/>
      <c r="M352" s="2226"/>
      <c r="N352" s="2226"/>
      <c r="S352" s="2506"/>
      <c r="U352" s="2493"/>
      <c r="V352" s="2504"/>
    </row>
    <row r="353" spans="2:22" ht="11.25" customHeight="1">
      <c r="B353" s="2220"/>
      <c r="C353" s="2220"/>
      <c r="D353" s="2426"/>
      <c r="E353" s="2220"/>
      <c r="F353" s="2427"/>
      <c r="G353" s="2496"/>
      <c r="H353" s="2220"/>
      <c r="I353" s="2220"/>
      <c r="J353" s="2226"/>
      <c r="K353" s="2226"/>
      <c r="L353" s="2226"/>
      <c r="M353" s="2226"/>
      <c r="N353" s="2226"/>
      <c r="S353" s="2506"/>
      <c r="U353" s="2507"/>
      <c r="V353" s="2504"/>
    </row>
    <row r="354" spans="2:22" ht="11.25" customHeight="1">
      <c r="B354" s="2220"/>
      <c r="C354" s="2220"/>
      <c r="D354" s="2426"/>
      <c r="E354" s="2220"/>
      <c r="F354" s="2427"/>
      <c r="G354" s="2496"/>
      <c r="H354" s="2220"/>
      <c r="I354" s="2220"/>
      <c r="J354" s="2226"/>
      <c r="K354" s="2226"/>
      <c r="L354" s="2226"/>
      <c r="M354" s="2226"/>
      <c r="N354" s="2226"/>
      <c r="S354" s="2505"/>
      <c r="U354" s="2503"/>
      <c r="V354" s="2504"/>
    </row>
    <row r="355" spans="2:22" ht="11.25" customHeight="1">
      <c r="B355" s="2220"/>
      <c r="C355" s="2220"/>
      <c r="D355" s="2426"/>
      <c r="E355" s="2220"/>
      <c r="F355" s="2427"/>
      <c r="G355" s="2496"/>
      <c r="H355" s="2220"/>
      <c r="I355" s="2220"/>
      <c r="J355" s="2226"/>
      <c r="K355" s="2226"/>
      <c r="L355" s="2226"/>
      <c r="M355" s="2226"/>
      <c r="N355" s="2226"/>
      <c r="S355" s="2506"/>
      <c r="U355" s="2507"/>
      <c r="V355" s="2504"/>
    </row>
    <row r="356" spans="2:22" ht="11.25" customHeight="1">
      <c r="B356" s="2220"/>
      <c r="C356" s="2220"/>
      <c r="D356" s="2426"/>
      <c r="E356" s="2220"/>
      <c r="F356" s="2427"/>
      <c r="G356" s="2496"/>
      <c r="H356" s="2220"/>
      <c r="I356" s="2220"/>
      <c r="J356" s="2226"/>
      <c r="K356" s="2226"/>
      <c r="L356" s="2226"/>
      <c r="M356" s="2226"/>
      <c r="N356" s="2226"/>
      <c r="S356" s="2506"/>
      <c r="U356" s="2507"/>
      <c r="V356" s="2504"/>
    </row>
    <row r="357" spans="2:19" ht="11.25" customHeight="1">
      <c r="B357" s="2220"/>
      <c r="C357" s="2220"/>
      <c r="D357" s="2426"/>
      <c r="E357" s="2220"/>
      <c r="F357" s="2427"/>
      <c r="G357" s="2496"/>
      <c r="H357" s="2220"/>
      <c r="I357" s="2220"/>
      <c r="J357" s="2226"/>
      <c r="K357" s="2226"/>
      <c r="L357" s="2226"/>
      <c r="M357" s="2226"/>
      <c r="N357" s="2226"/>
      <c r="S357" s="2222"/>
    </row>
    <row r="358" spans="2:21" ht="11.25" customHeight="1">
      <c r="B358" s="2220"/>
      <c r="C358" s="2220"/>
      <c r="D358" s="2426"/>
      <c r="E358" s="2220"/>
      <c r="F358" s="2427"/>
      <c r="G358" s="2496"/>
      <c r="H358" s="2220"/>
      <c r="I358" s="2220"/>
      <c r="J358" s="2226"/>
      <c r="K358" s="2226"/>
      <c r="L358" s="2226"/>
      <c r="M358" s="2226"/>
      <c r="N358" s="2226"/>
      <c r="S358" s="2222"/>
      <c r="U358" s="2493"/>
    </row>
    <row r="359" spans="2:22" ht="11.25" customHeight="1">
      <c r="B359" s="2220"/>
      <c r="C359" s="2220"/>
      <c r="D359" s="2426"/>
      <c r="E359" s="2220"/>
      <c r="F359" s="2427"/>
      <c r="G359" s="2496"/>
      <c r="H359" s="2220"/>
      <c r="I359" s="2220"/>
      <c r="J359" s="2226"/>
      <c r="K359" s="2226"/>
      <c r="L359" s="2226"/>
      <c r="M359" s="2226"/>
      <c r="N359" s="2226"/>
      <c r="S359" s="2506"/>
      <c r="U359" s="2511"/>
      <c r="V359" s="2504"/>
    </row>
    <row r="360" spans="2:22" ht="11.25" customHeight="1">
      <c r="B360" s="2220"/>
      <c r="C360" s="2220"/>
      <c r="D360" s="2426"/>
      <c r="E360" s="2220"/>
      <c r="F360" s="2427"/>
      <c r="G360" s="2496"/>
      <c r="H360" s="2220"/>
      <c r="I360" s="2220"/>
      <c r="J360" s="2226"/>
      <c r="K360" s="2226"/>
      <c r="L360" s="2226"/>
      <c r="M360" s="2226"/>
      <c r="N360" s="2226"/>
      <c r="S360" s="2506"/>
      <c r="U360" s="2507"/>
      <c r="V360" s="2504"/>
    </row>
    <row r="361" spans="2:22" ht="11.25" customHeight="1">
      <c r="B361" s="2220"/>
      <c r="C361" s="2220"/>
      <c r="D361" s="2426"/>
      <c r="E361" s="2220"/>
      <c r="F361" s="2427"/>
      <c r="G361" s="2496"/>
      <c r="H361" s="2220"/>
      <c r="I361" s="2220"/>
      <c r="J361" s="2226"/>
      <c r="K361" s="2226"/>
      <c r="L361" s="2226"/>
      <c r="M361" s="2226"/>
      <c r="N361" s="2226"/>
      <c r="S361" s="2506"/>
      <c r="U361" s="2507"/>
      <c r="V361" s="2504"/>
    </row>
    <row r="362" spans="2:22" ht="11.25" customHeight="1">
      <c r="B362" s="2220"/>
      <c r="C362" s="2220"/>
      <c r="D362" s="2426"/>
      <c r="E362" s="2220"/>
      <c r="F362" s="2427"/>
      <c r="G362" s="2496"/>
      <c r="H362" s="2220"/>
      <c r="I362" s="2220"/>
      <c r="J362" s="2226"/>
      <c r="K362" s="2226"/>
      <c r="L362" s="2226"/>
      <c r="M362" s="2226"/>
      <c r="N362" s="2226"/>
      <c r="S362" s="2505"/>
      <c r="U362" s="2503"/>
      <c r="V362" s="2504"/>
    </row>
    <row r="363" spans="2:22" ht="11.25" customHeight="1">
      <c r="B363" s="2220"/>
      <c r="C363" s="2220"/>
      <c r="D363" s="2426"/>
      <c r="E363" s="2220"/>
      <c r="F363" s="2427"/>
      <c r="G363" s="2496"/>
      <c r="H363" s="2220"/>
      <c r="I363" s="2220"/>
      <c r="J363" s="2226"/>
      <c r="K363" s="2226"/>
      <c r="L363" s="2226"/>
      <c r="M363" s="2226"/>
      <c r="N363" s="2226"/>
      <c r="S363" s="2506"/>
      <c r="U363" s="2507"/>
      <c r="V363" s="2504"/>
    </row>
    <row r="364" spans="2:22" ht="11.25" customHeight="1">
      <c r="B364" s="2220"/>
      <c r="C364" s="2220"/>
      <c r="D364" s="2426"/>
      <c r="E364" s="2220"/>
      <c r="F364" s="2427"/>
      <c r="G364" s="2496"/>
      <c r="H364" s="2220"/>
      <c r="I364" s="2220"/>
      <c r="J364" s="2226"/>
      <c r="K364" s="2226"/>
      <c r="L364" s="2226"/>
      <c r="M364" s="2226"/>
      <c r="N364" s="2226"/>
      <c r="S364" s="2505"/>
      <c r="U364" s="2503"/>
      <c r="V364" s="2504"/>
    </row>
    <row r="365" spans="2:19" ht="11.25" customHeight="1">
      <c r="B365" s="2220"/>
      <c r="C365" s="2220"/>
      <c r="D365" s="2426"/>
      <c r="E365" s="2220"/>
      <c r="F365" s="2427"/>
      <c r="G365" s="2496"/>
      <c r="H365" s="2220"/>
      <c r="I365" s="2220"/>
      <c r="J365" s="2226"/>
      <c r="K365" s="2226"/>
      <c r="L365" s="2226"/>
      <c r="M365" s="2226"/>
      <c r="N365" s="2226"/>
      <c r="S365" s="2222"/>
    </row>
    <row r="366" spans="2:22" ht="11.25" customHeight="1">
      <c r="B366" s="2220"/>
      <c r="C366" s="2220"/>
      <c r="D366" s="2426"/>
      <c r="E366" s="2220"/>
      <c r="F366" s="2427"/>
      <c r="G366" s="2496"/>
      <c r="H366" s="2220"/>
      <c r="I366" s="2220"/>
      <c r="J366" s="2226"/>
      <c r="K366" s="2226"/>
      <c r="L366" s="2226"/>
      <c r="M366" s="2226"/>
      <c r="N366" s="2226"/>
      <c r="S366" s="2506"/>
      <c r="U366" s="2507"/>
      <c r="V366" s="2504"/>
    </row>
    <row r="367" spans="2:22" ht="11.25" customHeight="1">
      <c r="B367" s="2220"/>
      <c r="C367" s="2220"/>
      <c r="D367" s="2426"/>
      <c r="E367" s="2220"/>
      <c r="F367" s="2427"/>
      <c r="G367" s="2496"/>
      <c r="H367" s="2220"/>
      <c r="I367" s="2220"/>
      <c r="J367" s="2226"/>
      <c r="K367" s="2226"/>
      <c r="L367" s="2226"/>
      <c r="M367" s="2226"/>
      <c r="N367" s="2226"/>
      <c r="S367" s="2505"/>
      <c r="U367" s="2503"/>
      <c r="V367" s="2504"/>
    </row>
    <row r="368" spans="2:22" ht="11.25" customHeight="1">
      <c r="B368" s="2220"/>
      <c r="C368" s="2220"/>
      <c r="D368" s="2426"/>
      <c r="E368" s="2220"/>
      <c r="F368" s="2427"/>
      <c r="G368" s="2496"/>
      <c r="H368" s="2220"/>
      <c r="I368" s="2220"/>
      <c r="J368" s="2226"/>
      <c r="K368" s="2226"/>
      <c r="L368" s="2226"/>
      <c r="M368" s="2226"/>
      <c r="N368" s="2226"/>
      <c r="S368" s="2505"/>
      <c r="U368" s="2503"/>
      <c r="V368" s="2504"/>
    </row>
    <row r="369" spans="2:22" ht="11.25" customHeight="1">
      <c r="B369" s="2220"/>
      <c r="C369" s="2220"/>
      <c r="D369" s="2426"/>
      <c r="E369" s="2220"/>
      <c r="F369" s="2427"/>
      <c r="G369" s="2496"/>
      <c r="H369" s="2220"/>
      <c r="I369" s="2220"/>
      <c r="J369" s="2226"/>
      <c r="K369" s="2226"/>
      <c r="L369" s="2226"/>
      <c r="M369" s="2226"/>
      <c r="N369" s="2226"/>
      <c r="S369" s="2506"/>
      <c r="U369" s="2507"/>
      <c r="V369" s="2504"/>
    </row>
    <row r="370" spans="2:19" ht="11.25" customHeight="1">
      <c r="B370" s="2220"/>
      <c r="C370" s="2220"/>
      <c r="D370" s="2426"/>
      <c r="E370" s="2220"/>
      <c r="F370" s="2427"/>
      <c r="G370" s="2496"/>
      <c r="H370" s="2220"/>
      <c r="I370" s="2220"/>
      <c r="J370" s="2226"/>
      <c r="K370" s="2226"/>
      <c r="L370" s="2226"/>
      <c r="M370" s="2226"/>
      <c r="N370" s="2226"/>
      <c r="S370" s="2222"/>
    </row>
    <row r="371" spans="2:19" ht="11.25" customHeight="1">
      <c r="B371" s="2220"/>
      <c r="C371" s="2220"/>
      <c r="D371" s="2426"/>
      <c r="E371" s="2220"/>
      <c r="F371" s="2427"/>
      <c r="G371" s="2496"/>
      <c r="H371" s="2220"/>
      <c r="I371" s="2220"/>
      <c r="J371" s="2226"/>
      <c r="K371" s="2226"/>
      <c r="L371" s="2226"/>
      <c r="M371" s="2226"/>
      <c r="N371" s="2226"/>
      <c r="S371" s="2222"/>
    </row>
    <row r="372" spans="2:22" ht="11.25" customHeight="1">
      <c r="B372" s="2220"/>
      <c r="C372" s="2220"/>
      <c r="D372" s="2426"/>
      <c r="E372" s="2220"/>
      <c r="F372" s="2427"/>
      <c r="G372" s="2496"/>
      <c r="H372" s="2220"/>
      <c r="I372" s="2220"/>
      <c r="J372" s="2226"/>
      <c r="K372" s="2226"/>
      <c r="L372" s="2226"/>
      <c r="M372" s="2226"/>
      <c r="N372" s="2226"/>
      <c r="S372" s="2506"/>
      <c r="U372" s="2507"/>
      <c r="V372" s="2504"/>
    </row>
    <row r="373" spans="2:22" ht="11.25" customHeight="1">
      <c r="B373" s="2220"/>
      <c r="C373" s="2220"/>
      <c r="D373" s="2426"/>
      <c r="E373" s="2220"/>
      <c r="F373" s="2427"/>
      <c r="G373" s="2496"/>
      <c r="H373" s="2220"/>
      <c r="I373" s="2220"/>
      <c r="J373" s="2226"/>
      <c r="K373" s="2226"/>
      <c r="L373" s="2226"/>
      <c r="M373" s="2226"/>
      <c r="N373" s="2226"/>
      <c r="S373" s="2506"/>
      <c r="U373" s="2507"/>
      <c r="V373" s="2504"/>
    </row>
    <row r="374" spans="2:22" ht="11.25" customHeight="1">
      <c r="B374" s="2220"/>
      <c r="C374" s="2220"/>
      <c r="D374" s="2426"/>
      <c r="E374" s="2220"/>
      <c r="F374" s="2427"/>
      <c r="G374" s="2496"/>
      <c r="H374" s="2220"/>
      <c r="I374" s="2220"/>
      <c r="J374" s="2226"/>
      <c r="K374" s="2226"/>
      <c r="L374" s="2226"/>
      <c r="M374" s="2226"/>
      <c r="N374" s="2226"/>
      <c r="S374" s="2506"/>
      <c r="U374" s="2507"/>
      <c r="V374" s="2504"/>
    </row>
    <row r="375" spans="2:21" ht="11.25" customHeight="1">
      <c r="B375" s="2220"/>
      <c r="C375" s="2220"/>
      <c r="D375" s="2426"/>
      <c r="E375" s="2220"/>
      <c r="F375" s="2427"/>
      <c r="G375" s="2496"/>
      <c r="H375" s="2220"/>
      <c r="I375" s="2220"/>
      <c r="J375" s="2226"/>
      <c r="K375" s="2226"/>
      <c r="L375" s="2226"/>
      <c r="M375" s="2226"/>
      <c r="N375" s="2226"/>
      <c r="R375" s="2512"/>
      <c r="S375" s="2222"/>
      <c r="U375" s="2493"/>
    </row>
    <row r="376" spans="2:22" ht="11.25" customHeight="1">
      <c r="B376" s="2220"/>
      <c r="C376" s="2220"/>
      <c r="D376" s="2426"/>
      <c r="E376" s="2220"/>
      <c r="F376" s="2427"/>
      <c r="G376" s="2496"/>
      <c r="H376" s="2220"/>
      <c r="I376" s="2220"/>
      <c r="J376" s="2226"/>
      <c r="K376" s="2226"/>
      <c r="L376" s="2226"/>
      <c r="M376" s="2226"/>
      <c r="N376" s="2226"/>
      <c r="S376" s="2506"/>
      <c r="U376" s="2493"/>
      <c r="V376" s="2504"/>
    </row>
    <row r="377" spans="2:22" ht="11.25" customHeight="1">
      <c r="B377" s="2220"/>
      <c r="C377" s="2220"/>
      <c r="D377" s="2426"/>
      <c r="E377" s="2220"/>
      <c r="F377" s="2427"/>
      <c r="G377" s="2496"/>
      <c r="H377" s="2220"/>
      <c r="I377" s="2220"/>
      <c r="J377" s="2226"/>
      <c r="K377" s="2226"/>
      <c r="L377" s="2226"/>
      <c r="M377" s="2226"/>
      <c r="N377" s="2226"/>
      <c r="S377" s="2506"/>
      <c r="U377" s="2507"/>
      <c r="V377" s="2504"/>
    </row>
    <row r="378" spans="2:22" ht="11.25" customHeight="1">
      <c r="B378" s="2220"/>
      <c r="C378" s="2220"/>
      <c r="D378" s="2426"/>
      <c r="E378" s="2220"/>
      <c r="F378" s="2427"/>
      <c r="G378" s="2496"/>
      <c r="H378" s="2220"/>
      <c r="I378" s="2220"/>
      <c r="J378" s="2226"/>
      <c r="K378" s="2226"/>
      <c r="L378" s="2226"/>
      <c r="M378" s="2226"/>
      <c r="N378" s="2226"/>
      <c r="S378" s="2505"/>
      <c r="U378" s="2503"/>
      <c r="V378" s="2504"/>
    </row>
    <row r="379" spans="2:21" ht="11.25" customHeight="1">
      <c r="B379" s="2220"/>
      <c r="C379" s="2220"/>
      <c r="D379" s="2426"/>
      <c r="E379" s="2220"/>
      <c r="F379" s="2427"/>
      <c r="G379" s="2496"/>
      <c r="H379" s="2220"/>
      <c r="I379" s="2220"/>
      <c r="J379" s="2226"/>
      <c r="K379" s="2226"/>
      <c r="L379" s="2226"/>
      <c r="M379" s="2226"/>
      <c r="N379" s="2226"/>
      <c r="S379" s="2222"/>
      <c r="U379" s="2493"/>
    </row>
    <row r="380" spans="2:22" ht="11.25" customHeight="1">
      <c r="B380" s="2220"/>
      <c r="C380" s="2220"/>
      <c r="D380" s="2426"/>
      <c r="E380" s="2220"/>
      <c r="F380" s="2427"/>
      <c r="G380" s="2496"/>
      <c r="H380" s="2220"/>
      <c r="I380" s="2220"/>
      <c r="J380" s="2226"/>
      <c r="K380" s="2226"/>
      <c r="L380" s="2226"/>
      <c r="M380" s="2226"/>
      <c r="N380" s="2226"/>
      <c r="S380" s="2506"/>
      <c r="U380" s="2507"/>
      <c r="V380" s="2504"/>
    </row>
    <row r="381" spans="2:19" ht="11.25" customHeight="1">
      <c r="B381" s="2220"/>
      <c r="C381" s="2220"/>
      <c r="D381" s="2426"/>
      <c r="E381" s="2220"/>
      <c r="F381" s="2427"/>
      <c r="G381" s="2496"/>
      <c r="H381" s="2220"/>
      <c r="I381" s="2220"/>
      <c r="J381" s="2226"/>
      <c r="K381" s="2226"/>
      <c r="L381" s="2226"/>
      <c r="M381" s="2226"/>
      <c r="N381" s="2226"/>
      <c r="S381" s="2222"/>
    </row>
    <row r="382" spans="2:22" ht="11.25" customHeight="1">
      <c r="B382" s="2220"/>
      <c r="C382" s="2220"/>
      <c r="D382" s="2426"/>
      <c r="E382" s="2220"/>
      <c r="F382" s="2427"/>
      <c r="G382" s="2496"/>
      <c r="H382" s="2220"/>
      <c r="I382" s="2220"/>
      <c r="J382" s="2226"/>
      <c r="K382" s="2226"/>
      <c r="L382" s="2226"/>
      <c r="M382" s="2226"/>
      <c r="N382" s="2226"/>
      <c r="S382" s="2506"/>
      <c r="U382" s="2507"/>
      <c r="V382" s="2504"/>
    </row>
    <row r="383" spans="2:22" ht="11.25" customHeight="1">
      <c r="B383" s="2220"/>
      <c r="C383" s="2220"/>
      <c r="D383" s="2426"/>
      <c r="E383" s="2220"/>
      <c r="F383" s="2427"/>
      <c r="G383" s="2496"/>
      <c r="H383" s="2220"/>
      <c r="I383" s="2220"/>
      <c r="J383" s="2226"/>
      <c r="K383" s="2226"/>
      <c r="L383" s="2226"/>
      <c r="M383" s="2226"/>
      <c r="N383" s="2226"/>
      <c r="S383" s="2505"/>
      <c r="U383" s="2503"/>
      <c r="V383" s="2504"/>
    </row>
    <row r="384" spans="2:22" ht="11.25" customHeight="1">
      <c r="B384" s="2220"/>
      <c r="C384" s="2220"/>
      <c r="D384" s="2426"/>
      <c r="E384" s="2220"/>
      <c r="F384" s="2427"/>
      <c r="G384" s="2496"/>
      <c r="H384" s="2220"/>
      <c r="I384" s="2220"/>
      <c r="J384" s="2226"/>
      <c r="K384" s="2226"/>
      <c r="L384" s="2226"/>
      <c r="M384" s="2226"/>
      <c r="N384" s="2226"/>
      <c r="S384" s="2506"/>
      <c r="U384" s="2507"/>
      <c r="V384" s="2504"/>
    </row>
    <row r="385" spans="2:22" ht="11.25" customHeight="1">
      <c r="B385" s="2220"/>
      <c r="C385" s="2220"/>
      <c r="D385" s="2426"/>
      <c r="E385" s="2220"/>
      <c r="F385" s="2427"/>
      <c r="G385" s="2496"/>
      <c r="H385" s="2220"/>
      <c r="I385" s="2220"/>
      <c r="J385" s="2226"/>
      <c r="K385" s="2226"/>
      <c r="L385" s="2226"/>
      <c r="M385" s="2226"/>
      <c r="N385" s="2226"/>
      <c r="S385" s="2505"/>
      <c r="U385" s="2503"/>
      <c r="V385" s="2504"/>
    </row>
    <row r="386" spans="2:21" ht="11.25" customHeight="1">
      <c r="B386" s="2220"/>
      <c r="C386" s="2220"/>
      <c r="D386" s="2426"/>
      <c r="E386" s="2220"/>
      <c r="F386" s="2427"/>
      <c r="G386" s="2496"/>
      <c r="H386" s="2220"/>
      <c r="I386" s="2220"/>
      <c r="J386" s="2226"/>
      <c r="K386" s="2226"/>
      <c r="L386" s="2226"/>
      <c r="M386" s="2226"/>
      <c r="N386" s="2226"/>
      <c r="R386" s="2513"/>
      <c r="S386" s="2222"/>
      <c r="U386" s="2514"/>
    </row>
    <row r="387" spans="2:21" ht="11.25" customHeight="1">
      <c r="B387" s="2220"/>
      <c r="C387" s="2220"/>
      <c r="D387" s="2426"/>
      <c r="E387" s="2220"/>
      <c r="F387" s="2427"/>
      <c r="G387" s="2496"/>
      <c r="H387" s="2220"/>
      <c r="I387" s="2220"/>
      <c r="J387" s="2226"/>
      <c r="K387" s="2226"/>
      <c r="L387" s="2226"/>
      <c r="M387" s="2226"/>
      <c r="N387" s="2226"/>
      <c r="R387" s="2513"/>
      <c r="S387" s="2222"/>
      <c r="U387" s="2514"/>
    </row>
    <row r="388" spans="2:22" ht="11.25" customHeight="1">
      <c r="B388" s="2220"/>
      <c r="C388" s="2220"/>
      <c r="D388" s="2426"/>
      <c r="E388" s="2220"/>
      <c r="F388" s="2427"/>
      <c r="G388" s="2496"/>
      <c r="H388" s="2220"/>
      <c r="I388" s="2220"/>
      <c r="J388" s="2226"/>
      <c r="K388" s="2226"/>
      <c r="L388" s="2226"/>
      <c r="M388" s="2226"/>
      <c r="N388" s="2226"/>
      <c r="S388" s="2506"/>
      <c r="U388" s="2507"/>
      <c r="V388" s="2504"/>
    </row>
    <row r="389" spans="2:22" ht="11.25" customHeight="1">
      <c r="B389" s="2220"/>
      <c r="C389" s="2220"/>
      <c r="D389" s="2426"/>
      <c r="E389" s="2220"/>
      <c r="F389" s="2427"/>
      <c r="G389" s="2496"/>
      <c r="H389" s="2220"/>
      <c r="I389" s="2220"/>
      <c r="J389" s="2226"/>
      <c r="K389" s="2226"/>
      <c r="L389" s="2226"/>
      <c r="M389" s="2226"/>
      <c r="N389" s="2226"/>
      <c r="S389" s="2506"/>
      <c r="U389" s="2507"/>
      <c r="V389" s="2504"/>
    </row>
    <row r="390" spans="2:22" ht="11.25" customHeight="1">
      <c r="B390" s="2220"/>
      <c r="C390" s="2220"/>
      <c r="D390" s="2426"/>
      <c r="E390" s="2220"/>
      <c r="F390" s="2427"/>
      <c r="G390" s="2496"/>
      <c r="H390" s="2220"/>
      <c r="I390" s="2220"/>
      <c r="J390" s="2226"/>
      <c r="K390" s="2226"/>
      <c r="L390" s="2226"/>
      <c r="M390" s="2226"/>
      <c r="N390" s="2226"/>
      <c r="S390" s="2505"/>
      <c r="U390" s="2503"/>
      <c r="V390" s="2504"/>
    </row>
    <row r="391" spans="2:19" ht="11.25" customHeight="1">
      <c r="B391" s="2220"/>
      <c r="C391" s="2220"/>
      <c r="D391" s="2426"/>
      <c r="E391" s="2220"/>
      <c r="F391" s="2427"/>
      <c r="G391" s="2496"/>
      <c r="H391" s="2220"/>
      <c r="I391" s="2220"/>
      <c r="J391" s="2226"/>
      <c r="K391" s="2226"/>
      <c r="L391" s="2226"/>
      <c r="M391" s="2226"/>
      <c r="N391" s="2226"/>
      <c r="S391" s="2222"/>
    </row>
    <row r="392" spans="2:22" ht="11.25" customHeight="1">
      <c r="B392" s="2220"/>
      <c r="C392" s="2220"/>
      <c r="D392" s="2426"/>
      <c r="E392" s="2220"/>
      <c r="F392" s="2427"/>
      <c r="G392" s="2496"/>
      <c r="H392" s="2220"/>
      <c r="I392" s="2220"/>
      <c r="J392" s="2226"/>
      <c r="K392" s="2226"/>
      <c r="L392" s="2226"/>
      <c r="M392" s="2226"/>
      <c r="N392" s="2226"/>
      <c r="S392" s="2505"/>
      <c r="U392" s="2503"/>
      <c r="V392" s="2504"/>
    </row>
    <row r="393" spans="2:22" ht="11.25" customHeight="1">
      <c r="B393" s="2220"/>
      <c r="C393" s="2220"/>
      <c r="D393" s="2426"/>
      <c r="E393" s="2220"/>
      <c r="F393" s="2427"/>
      <c r="G393" s="2496"/>
      <c r="H393" s="2220"/>
      <c r="I393" s="2220"/>
      <c r="J393" s="2226"/>
      <c r="K393" s="2226"/>
      <c r="L393" s="2226"/>
      <c r="M393" s="2226"/>
      <c r="N393" s="2226"/>
      <c r="S393" s="2505"/>
      <c r="U393" s="2503"/>
      <c r="V393" s="2504"/>
    </row>
    <row r="394" spans="2:22" ht="11.25" customHeight="1">
      <c r="B394" s="2220"/>
      <c r="C394" s="2220"/>
      <c r="D394" s="2426"/>
      <c r="E394" s="2220"/>
      <c r="F394" s="2427"/>
      <c r="G394" s="2496"/>
      <c r="H394" s="2220"/>
      <c r="I394" s="2220"/>
      <c r="J394" s="2226"/>
      <c r="K394" s="2226"/>
      <c r="L394" s="2226"/>
      <c r="M394" s="2226"/>
      <c r="N394" s="2226"/>
      <c r="S394" s="2505"/>
      <c r="U394" s="2503"/>
      <c r="V394" s="2504"/>
    </row>
    <row r="395" spans="2:22" ht="11.25" customHeight="1">
      <c r="B395" s="2220"/>
      <c r="C395" s="2220"/>
      <c r="D395" s="2426"/>
      <c r="E395" s="2220"/>
      <c r="F395" s="2427"/>
      <c r="G395" s="2496"/>
      <c r="H395" s="2220"/>
      <c r="I395" s="2220"/>
      <c r="J395" s="2226"/>
      <c r="K395" s="2226"/>
      <c r="L395" s="2226"/>
      <c r="M395" s="2226"/>
      <c r="N395" s="2226"/>
      <c r="S395" s="2505"/>
      <c r="U395" s="2503"/>
      <c r="V395" s="2504"/>
    </row>
    <row r="396" spans="2:22" ht="11.25" customHeight="1">
      <c r="B396" s="2220"/>
      <c r="C396" s="2220"/>
      <c r="D396" s="2426"/>
      <c r="E396" s="2220"/>
      <c r="F396" s="2427"/>
      <c r="G396" s="2496"/>
      <c r="H396" s="2220"/>
      <c r="I396" s="2220"/>
      <c r="J396" s="2226"/>
      <c r="K396" s="2226"/>
      <c r="L396" s="2226"/>
      <c r="M396" s="2226"/>
      <c r="N396" s="2226"/>
      <c r="S396" s="2505"/>
      <c r="U396" s="2503"/>
      <c r="V396" s="2504"/>
    </row>
    <row r="397" spans="2:22" ht="11.25" customHeight="1">
      <c r="B397" s="2220"/>
      <c r="C397" s="2220"/>
      <c r="D397" s="2426"/>
      <c r="E397" s="2220"/>
      <c r="F397" s="2427"/>
      <c r="G397" s="2496"/>
      <c r="H397" s="2220"/>
      <c r="I397" s="2220"/>
      <c r="J397" s="2226"/>
      <c r="K397" s="2226"/>
      <c r="L397" s="2226"/>
      <c r="M397" s="2226"/>
      <c r="N397" s="2226"/>
      <c r="S397" s="2505"/>
      <c r="U397" s="2503"/>
      <c r="V397" s="2504"/>
    </row>
    <row r="398" spans="2:22" ht="11.25" customHeight="1">
      <c r="B398" s="2220"/>
      <c r="C398" s="2220"/>
      <c r="D398" s="2426"/>
      <c r="E398" s="2220"/>
      <c r="F398" s="2427"/>
      <c r="G398" s="2496"/>
      <c r="H398" s="2220"/>
      <c r="I398" s="2220"/>
      <c r="J398" s="2226"/>
      <c r="K398" s="2226"/>
      <c r="L398" s="2226"/>
      <c r="M398" s="2226"/>
      <c r="N398" s="2226"/>
      <c r="S398" s="2505"/>
      <c r="U398" s="2503"/>
      <c r="V398" s="2504"/>
    </row>
    <row r="399" spans="2:22" ht="11.25" customHeight="1">
      <c r="B399" s="2220"/>
      <c r="C399" s="2220"/>
      <c r="D399" s="2426"/>
      <c r="E399" s="2220"/>
      <c r="F399" s="2427"/>
      <c r="G399" s="2496"/>
      <c r="H399" s="2220"/>
      <c r="I399" s="2220"/>
      <c r="J399" s="2226"/>
      <c r="K399" s="2226"/>
      <c r="L399" s="2226"/>
      <c r="M399" s="2226"/>
      <c r="N399" s="2226"/>
      <c r="Q399" s="2221"/>
      <c r="S399" s="2505"/>
      <c r="U399" s="2503"/>
      <c r="V399" s="2504"/>
    </row>
    <row r="400" spans="2:22" ht="17.25" customHeight="1">
      <c r="B400" s="2220"/>
      <c r="C400" s="2220"/>
      <c r="D400" s="2426"/>
      <c r="E400" s="2220"/>
      <c r="F400" s="2427"/>
      <c r="G400" s="2496"/>
      <c r="H400" s="2220"/>
      <c r="I400" s="2220"/>
      <c r="J400" s="2226"/>
      <c r="K400" s="2226"/>
      <c r="L400" s="2226"/>
      <c r="M400" s="2226"/>
      <c r="N400" s="2226"/>
      <c r="S400" s="2505"/>
      <c r="U400" s="2503"/>
      <c r="V400" s="2504"/>
    </row>
    <row r="401" spans="2:22" ht="13.5" customHeight="1">
      <c r="B401" s="2220"/>
      <c r="C401" s="2220"/>
      <c r="D401" s="2426"/>
      <c r="E401" s="2220"/>
      <c r="F401" s="2427"/>
      <c r="G401" s="2496"/>
      <c r="H401" s="2220"/>
      <c r="I401" s="2220"/>
      <c r="J401" s="2226"/>
      <c r="K401" s="2226"/>
      <c r="L401" s="2226"/>
      <c r="M401" s="2226"/>
      <c r="N401" s="2226"/>
      <c r="Q401" s="2221"/>
      <c r="S401" s="2505"/>
      <c r="U401" s="2503"/>
      <c r="V401" s="2504"/>
    </row>
    <row r="402" spans="2:22" ht="11.25" customHeight="1">
      <c r="B402" s="2220"/>
      <c r="C402" s="2220"/>
      <c r="D402" s="2426"/>
      <c r="E402" s="2220"/>
      <c r="F402" s="2427"/>
      <c r="G402" s="2496"/>
      <c r="H402" s="2220"/>
      <c r="I402" s="2220"/>
      <c r="J402" s="2226"/>
      <c r="K402" s="2226"/>
      <c r="L402" s="2226"/>
      <c r="M402" s="2226"/>
      <c r="N402" s="2226"/>
      <c r="R402" s="2515"/>
      <c r="S402" s="2505"/>
      <c r="U402" s="2503"/>
      <c r="V402" s="2504"/>
    </row>
    <row r="403" spans="2:22" ht="11.25" customHeight="1">
      <c r="B403" s="2220"/>
      <c r="C403" s="2220"/>
      <c r="D403" s="2426"/>
      <c r="E403" s="2220"/>
      <c r="F403" s="2427"/>
      <c r="G403" s="2496"/>
      <c r="H403" s="2220"/>
      <c r="I403" s="2220"/>
      <c r="J403" s="2226"/>
      <c r="K403" s="2226"/>
      <c r="L403" s="2226"/>
      <c r="M403" s="2226"/>
      <c r="N403" s="2226"/>
      <c r="R403" s="2515"/>
      <c r="S403" s="2505"/>
      <c r="U403" s="2503"/>
      <c r="V403" s="2504"/>
    </row>
    <row r="404" spans="2:22" ht="11.25" customHeight="1">
      <c r="B404" s="2220"/>
      <c r="C404" s="2220"/>
      <c r="D404" s="2426"/>
      <c r="E404" s="2220"/>
      <c r="F404" s="2427"/>
      <c r="G404" s="2496"/>
      <c r="H404" s="2220"/>
      <c r="I404" s="2220"/>
      <c r="J404" s="2226"/>
      <c r="K404" s="2226"/>
      <c r="L404" s="2226"/>
      <c r="M404" s="2226"/>
      <c r="N404" s="2226"/>
      <c r="R404" s="2515"/>
      <c r="S404" s="2505"/>
      <c r="U404" s="2503"/>
      <c r="V404" s="2504"/>
    </row>
    <row r="405" spans="2:22" ht="11.25" customHeight="1">
      <c r="B405" s="2220"/>
      <c r="C405" s="2220"/>
      <c r="D405" s="2426"/>
      <c r="E405" s="2220"/>
      <c r="F405" s="2427"/>
      <c r="G405" s="2496"/>
      <c r="H405" s="2220"/>
      <c r="I405" s="2220"/>
      <c r="J405" s="2226"/>
      <c r="K405" s="2226"/>
      <c r="L405" s="2226"/>
      <c r="M405" s="2226"/>
      <c r="N405" s="2226"/>
      <c r="S405" s="2505"/>
      <c r="U405" s="2503"/>
      <c r="V405" s="2504"/>
    </row>
    <row r="406" spans="2:22" ht="11.25" customHeight="1">
      <c r="B406" s="2220"/>
      <c r="C406" s="2220"/>
      <c r="D406" s="2426"/>
      <c r="E406" s="2220"/>
      <c r="F406" s="2427"/>
      <c r="G406" s="2496"/>
      <c r="H406" s="2220"/>
      <c r="I406" s="2220"/>
      <c r="J406" s="2226"/>
      <c r="K406" s="2226"/>
      <c r="L406" s="2226"/>
      <c r="M406" s="2226"/>
      <c r="N406" s="2226"/>
      <c r="S406" s="2505"/>
      <c r="U406" s="2503"/>
      <c r="V406" s="2504"/>
    </row>
    <row r="407" spans="2:22" ht="11.25" customHeight="1">
      <c r="B407" s="2220"/>
      <c r="C407" s="2220"/>
      <c r="D407" s="2426"/>
      <c r="E407" s="2220"/>
      <c r="F407" s="2427"/>
      <c r="G407" s="2496"/>
      <c r="H407" s="2220"/>
      <c r="I407" s="2220"/>
      <c r="J407" s="2226"/>
      <c r="K407" s="2226"/>
      <c r="L407" s="2226"/>
      <c r="M407" s="2226"/>
      <c r="N407" s="2226"/>
      <c r="S407" s="2505"/>
      <c r="U407" s="2503"/>
      <c r="V407" s="2504"/>
    </row>
    <row r="408" spans="2:22" ht="11.25" customHeight="1">
      <c r="B408" s="2220"/>
      <c r="C408" s="2220"/>
      <c r="D408" s="2426"/>
      <c r="E408" s="2220"/>
      <c r="F408" s="2427"/>
      <c r="G408" s="2496"/>
      <c r="H408" s="2220"/>
      <c r="I408" s="2220"/>
      <c r="J408" s="2226"/>
      <c r="K408" s="2226"/>
      <c r="L408" s="2226"/>
      <c r="M408" s="2226"/>
      <c r="N408" s="2226"/>
      <c r="S408" s="2505"/>
      <c r="U408" s="2503"/>
      <c r="V408" s="2504"/>
    </row>
    <row r="409" spans="2:22" ht="11.25" customHeight="1">
      <c r="B409" s="2448"/>
      <c r="C409" s="2493"/>
      <c r="D409" s="2494"/>
      <c r="E409" s="2493"/>
      <c r="F409" s="2495"/>
      <c r="G409" s="2493"/>
      <c r="H409" s="2494"/>
      <c r="I409" s="2494"/>
      <c r="J409" s="2234"/>
      <c r="K409" s="2234"/>
      <c r="L409" s="2234"/>
      <c r="M409" s="2234"/>
      <c r="N409" s="2234"/>
      <c r="O409" s="2235"/>
      <c r="P409" s="2235"/>
      <c r="Q409" s="2221"/>
      <c r="S409" s="2505"/>
      <c r="U409" s="2503"/>
      <c r="V409" s="2504"/>
    </row>
    <row r="410" spans="2:22" ht="21.75" customHeight="1">
      <c r="B410" s="2220"/>
      <c r="C410" s="2220"/>
      <c r="D410" s="2426"/>
      <c r="E410" s="2220"/>
      <c r="F410" s="2427"/>
      <c r="G410" s="2496"/>
      <c r="H410" s="2220"/>
      <c r="I410" s="2220"/>
      <c r="J410" s="2226"/>
      <c r="K410" s="2226"/>
      <c r="L410" s="2226"/>
      <c r="M410" s="2226"/>
      <c r="N410" s="2226"/>
      <c r="O410" s="2449"/>
      <c r="S410" s="2505"/>
      <c r="U410" s="2503"/>
      <c r="V410" s="2504"/>
    </row>
    <row r="411" spans="2:22" ht="13.5" customHeight="1">
      <c r="B411" s="2220"/>
      <c r="C411" s="2220"/>
      <c r="D411" s="2426"/>
      <c r="E411" s="2220"/>
      <c r="F411" s="2427"/>
      <c r="G411" s="2496"/>
      <c r="H411" s="2220"/>
      <c r="I411" s="2220"/>
      <c r="J411" s="2226"/>
      <c r="K411" s="2226"/>
      <c r="L411" s="2226"/>
      <c r="M411" s="2226"/>
      <c r="N411" s="2226"/>
      <c r="O411" s="2516"/>
      <c r="P411" s="2516"/>
      <c r="S411" s="2505"/>
      <c r="U411" s="2503"/>
      <c r="V411" s="2504"/>
    </row>
    <row r="412" spans="2:22" ht="11.25" customHeight="1">
      <c r="B412" s="2220"/>
      <c r="C412" s="2220"/>
      <c r="D412" s="2426"/>
      <c r="E412" s="2220"/>
      <c r="F412" s="2427"/>
      <c r="G412" s="2496"/>
      <c r="H412" s="2220"/>
      <c r="I412" s="2220"/>
      <c r="J412" s="2226"/>
      <c r="K412" s="2226"/>
      <c r="L412" s="2226"/>
      <c r="M412" s="2226"/>
      <c r="N412" s="2226"/>
      <c r="S412" s="2505"/>
      <c r="U412" s="2503"/>
      <c r="V412" s="2504"/>
    </row>
    <row r="413" spans="2:22" ht="11.25" customHeight="1">
      <c r="B413" s="2220"/>
      <c r="C413" s="2220"/>
      <c r="D413" s="2426"/>
      <c r="E413" s="2220"/>
      <c r="F413" s="2427"/>
      <c r="G413" s="2496"/>
      <c r="H413" s="2220"/>
      <c r="I413" s="2220"/>
      <c r="J413" s="2226"/>
      <c r="K413" s="2226"/>
      <c r="L413" s="2226"/>
      <c r="M413" s="2226"/>
      <c r="N413" s="2226"/>
      <c r="S413" s="2505"/>
      <c r="U413" s="2503"/>
      <c r="V413" s="2504"/>
    </row>
    <row r="414" spans="2:22" ht="11.25" customHeight="1">
      <c r="B414" s="2220"/>
      <c r="C414" s="2220"/>
      <c r="D414" s="2426"/>
      <c r="E414" s="2220"/>
      <c r="F414" s="2427"/>
      <c r="G414" s="2496"/>
      <c r="H414" s="2220"/>
      <c r="I414" s="2220"/>
      <c r="J414" s="2226"/>
      <c r="K414" s="2226"/>
      <c r="L414" s="2226"/>
      <c r="M414" s="2226"/>
      <c r="N414" s="2226"/>
      <c r="S414" s="2505"/>
      <c r="U414" s="2503"/>
      <c r="V414" s="2504"/>
    </row>
    <row r="415" spans="2:22" ht="11.25" customHeight="1">
      <c r="B415" s="2220"/>
      <c r="C415" s="2220"/>
      <c r="D415" s="2426"/>
      <c r="E415" s="2220"/>
      <c r="F415" s="2427"/>
      <c r="G415" s="2496"/>
      <c r="H415" s="2220"/>
      <c r="I415" s="2220"/>
      <c r="J415" s="2226"/>
      <c r="K415" s="2226"/>
      <c r="L415" s="2226"/>
      <c r="M415" s="2226"/>
      <c r="N415" s="2226"/>
      <c r="S415" s="2505"/>
      <c r="U415" s="2503"/>
      <c r="V415" s="2504"/>
    </row>
    <row r="416" spans="2:22" ht="11.25" customHeight="1">
      <c r="B416" s="2220"/>
      <c r="C416" s="2220"/>
      <c r="D416" s="2426"/>
      <c r="E416" s="2220"/>
      <c r="F416" s="2427"/>
      <c r="G416" s="2496"/>
      <c r="H416" s="2220"/>
      <c r="I416" s="2220"/>
      <c r="J416" s="2226"/>
      <c r="K416" s="2226"/>
      <c r="L416" s="2226"/>
      <c r="M416" s="2226"/>
      <c r="N416" s="2226"/>
      <c r="S416" s="2505"/>
      <c r="U416" s="2503"/>
      <c r="V416" s="2504"/>
    </row>
    <row r="417" spans="2:22" ht="11.25" customHeight="1">
      <c r="B417" s="2220"/>
      <c r="C417" s="2220"/>
      <c r="D417" s="2426"/>
      <c r="E417" s="2220"/>
      <c r="F417" s="2427"/>
      <c r="G417" s="2496"/>
      <c r="H417" s="2220"/>
      <c r="I417" s="2220"/>
      <c r="J417" s="2226"/>
      <c r="K417" s="2226"/>
      <c r="L417" s="2226"/>
      <c r="M417" s="2226"/>
      <c r="N417" s="2226"/>
      <c r="S417" s="2505"/>
      <c r="U417" s="2503"/>
      <c r="V417" s="2504"/>
    </row>
    <row r="418" spans="2:22" ht="11.25" customHeight="1">
      <c r="B418" s="2220"/>
      <c r="C418" s="2220"/>
      <c r="D418" s="2426"/>
      <c r="E418" s="2220"/>
      <c r="F418" s="2427"/>
      <c r="G418" s="2496"/>
      <c r="H418" s="2220"/>
      <c r="I418" s="2220"/>
      <c r="J418" s="2226"/>
      <c r="K418" s="2226"/>
      <c r="L418" s="2226"/>
      <c r="M418" s="2226"/>
      <c r="N418" s="2226"/>
      <c r="S418" s="2505"/>
      <c r="U418" s="2503"/>
      <c r="V418" s="2504"/>
    </row>
    <row r="419" spans="2:22" ht="11.25" customHeight="1">
      <c r="B419" s="2220"/>
      <c r="C419" s="2220"/>
      <c r="D419" s="2426"/>
      <c r="E419" s="2220"/>
      <c r="F419" s="2427"/>
      <c r="G419" s="2496"/>
      <c r="H419" s="2220"/>
      <c r="I419" s="2220"/>
      <c r="J419" s="2226"/>
      <c r="K419" s="2226"/>
      <c r="L419" s="2226"/>
      <c r="M419" s="2226"/>
      <c r="N419" s="2226"/>
      <c r="S419" s="2505"/>
      <c r="U419" s="2503"/>
      <c r="V419" s="2504"/>
    </row>
    <row r="420" spans="2:22" ht="11.25" customHeight="1">
      <c r="B420" s="2220"/>
      <c r="C420" s="2220"/>
      <c r="D420" s="2426"/>
      <c r="E420" s="2220"/>
      <c r="F420" s="2427"/>
      <c r="G420" s="2496"/>
      <c r="H420" s="2220"/>
      <c r="I420" s="2220"/>
      <c r="J420" s="2226"/>
      <c r="K420" s="2226"/>
      <c r="L420" s="2226"/>
      <c r="M420" s="2226"/>
      <c r="N420" s="2226"/>
      <c r="S420" s="2505"/>
      <c r="U420" s="2503"/>
      <c r="V420" s="2504"/>
    </row>
    <row r="421" spans="2:22" ht="11.25" customHeight="1">
      <c r="B421" s="2220"/>
      <c r="C421" s="2220"/>
      <c r="D421" s="2426"/>
      <c r="E421" s="2220"/>
      <c r="F421" s="2427"/>
      <c r="G421" s="2496"/>
      <c r="H421" s="2220"/>
      <c r="I421" s="2220"/>
      <c r="J421" s="2226"/>
      <c r="K421" s="2226"/>
      <c r="L421" s="2226"/>
      <c r="M421" s="2226"/>
      <c r="N421" s="2226"/>
      <c r="S421" s="2505"/>
      <c r="U421" s="2503"/>
      <c r="V421" s="2504"/>
    </row>
    <row r="422" spans="2:22" ht="11.25" customHeight="1">
      <c r="B422" s="2220"/>
      <c r="C422" s="2220"/>
      <c r="D422" s="2426"/>
      <c r="E422" s="2220"/>
      <c r="F422" s="2427"/>
      <c r="G422" s="2496"/>
      <c r="H422" s="2220"/>
      <c r="I422" s="2220"/>
      <c r="J422" s="2226"/>
      <c r="K422" s="2226"/>
      <c r="L422" s="2226"/>
      <c r="M422" s="2226"/>
      <c r="N422" s="2226"/>
      <c r="S422" s="2505"/>
      <c r="U422" s="2503"/>
      <c r="V422" s="2504"/>
    </row>
    <row r="423" spans="2:22" ht="11.25" customHeight="1">
      <c r="B423" s="2220"/>
      <c r="C423" s="2220"/>
      <c r="D423" s="2426"/>
      <c r="E423" s="2220"/>
      <c r="F423" s="2427"/>
      <c r="G423" s="2496"/>
      <c r="H423" s="2220"/>
      <c r="I423" s="2220"/>
      <c r="J423" s="2226"/>
      <c r="K423" s="2226"/>
      <c r="L423" s="2226"/>
      <c r="M423" s="2226"/>
      <c r="N423" s="2226"/>
      <c r="S423" s="2505"/>
      <c r="U423" s="2503"/>
      <c r="V423" s="2504"/>
    </row>
    <row r="424" spans="2:22" ht="11.25" customHeight="1">
      <c r="B424" s="2220"/>
      <c r="C424" s="2220"/>
      <c r="D424" s="2426"/>
      <c r="E424" s="2220"/>
      <c r="F424" s="2427"/>
      <c r="G424" s="2496"/>
      <c r="H424" s="2220"/>
      <c r="I424" s="2220"/>
      <c r="J424" s="2226"/>
      <c r="K424" s="2226"/>
      <c r="L424" s="2226"/>
      <c r="M424" s="2226"/>
      <c r="N424" s="2226"/>
      <c r="S424" s="2505"/>
      <c r="U424" s="2503"/>
      <c r="V424" s="2504"/>
    </row>
    <row r="425" spans="2:22" ht="11.25" customHeight="1">
      <c r="B425" s="2220"/>
      <c r="C425" s="2220"/>
      <c r="D425" s="2426"/>
      <c r="E425" s="2220"/>
      <c r="F425" s="2427"/>
      <c r="G425" s="2496"/>
      <c r="H425" s="2220"/>
      <c r="I425" s="2220"/>
      <c r="J425" s="2226"/>
      <c r="K425" s="2226"/>
      <c r="L425" s="2226"/>
      <c r="M425" s="2226"/>
      <c r="N425" s="2226"/>
      <c r="S425" s="2505"/>
      <c r="U425" s="2503"/>
      <c r="V425" s="2504"/>
    </row>
    <row r="426" spans="2:22" ht="11.25" customHeight="1">
      <c r="B426" s="2220"/>
      <c r="C426" s="2220"/>
      <c r="D426" s="2426"/>
      <c r="E426" s="2220"/>
      <c r="F426" s="2427"/>
      <c r="G426" s="2496"/>
      <c r="H426" s="2220"/>
      <c r="I426" s="2220"/>
      <c r="J426" s="2226"/>
      <c r="K426" s="2226"/>
      <c r="L426" s="2226"/>
      <c r="M426" s="2226"/>
      <c r="N426" s="2226"/>
      <c r="S426" s="2505"/>
      <c r="U426" s="2503"/>
      <c r="V426" s="2504"/>
    </row>
    <row r="427" spans="2:22" ht="11.25" customHeight="1">
      <c r="B427" s="2220"/>
      <c r="C427" s="2220"/>
      <c r="D427" s="2426"/>
      <c r="E427" s="2220"/>
      <c r="F427" s="2427"/>
      <c r="G427" s="2496"/>
      <c r="H427" s="2220"/>
      <c r="I427" s="2220"/>
      <c r="J427" s="2226"/>
      <c r="K427" s="2226"/>
      <c r="L427" s="2226"/>
      <c r="M427" s="2226"/>
      <c r="N427" s="2226"/>
      <c r="S427" s="2505"/>
      <c r="U427" s="2503"/>
      <c r="V427" s="2504"/>
    </row>
    <row r="428" spans="2:22" ht="11.25" customHeight="1">
      <c r="B428" s="2220"/>
      <c r="C428" s="2220"/>
      <c r="D428" s="2426"/>
      <c r="E428" s="2220"/>
      <c r="F428" s="2427"/>
      <c r="G428" s="2496"/>
      <c r="H428" s="2220"/>
      <c r="I428" s="2220"/>
      <c r="J428" s="2226"/>
      <c r="K428" s="2226"/>
      <c r="L428" s="2226"/>
      <c r="M428" s="2226"/>
      <c r="N428" s="2226"/>
      <c r="S428" s="2505"/>
      <c r="U428" s="2503"/>
      <c r="V428" s="2504"/>
    </row>
    <row r="429" spans="2:22" ht="11.25" customHeight="1">
      <c r="B429" s="2220"/>
      <c r="C429" s="2220"/>
      <c r="D429" s="2426"/>
      <c r="E429" s="2220"/>
      <c r="F429" s="2427"/>
      <c r="G429" s="2496"/>
      <c r="H429" s="2220"/>
      <c r="I429" s="2220"/>
      <c r="J429" s="2226"/>
      <c r="K429" s="2226"/>
      <c r="L429" s="2226"/>
      <c r="M429" s="2226"/>
      <c r="N429" s="2226"/>
      <c r="S429" s="2505"/>
      <c r="U429" s="2503"/>
      <c r="V429" s="2504"/>
    </row>
    <row r="430" spans="2:22" ht="11.25" customHeight="1">
      <c r="B430" s="2220"/>
      <c r="C430" s="2220"/>
      <c r="D430" s="2426"/>
      <c r="E430" s="2220"/>
      <c r="F430" s="2427"/>
      <c r="G430" s="2496"/>
      <c r="H430" s="2220"/>
      <c r="I430" s="2220"/>
      <c r="J430" s="2226"/>
      <c r="K430" s="2226"/>
      <c r="L430" s="2226"/>
      <c r="M430" s="2226"/>
      <c r="N430" s="2226"/>
      <c r="S430" s="2505"/>
      <c r="U430" s="2503"/>
      <c r="V430" s="2504"/>
    </row>
    <row r="431" spans="2:22" ht="11.25" customHeight="1">
      <c r="B431" s="2220"/>
      <c r="C431" s="2220"/>
      <c r="D431" s="2426"/>
      <c r="E431" s="2220"/>
      <c r="F431" s="2427"/>
      <c r="G431" s="2496"/>
      <c r="H431" s="2220"/>
      <c r="I431" s="2220"/>
      <c r="J431" s="2226"/>
      <c r="K431" s="2226"/>
      <c r="L431" s="2226"/>
      <c r="M431" s="2226"/>
      <c r="N431" s="2226"/>
      <c r="S431" s="2505"/>
      <c r="U431" s="2503"/>
      <c r="V431" s="2504"/>
    </row>
    <row r="432" spans="2:22" ht="11.25" customHeight="1">
      <c r="B432" s="2220"/>
      <c r="C432" s="2220"/>
      <c r="D432" s="2426"/>
      <c r="E432" s="2220"/>
      <c r="F432" s="2427"/>
      <c r="G432" s="2496"/>
      <c r="H432" s="2220"/>
      <c r="I432" s="2220"/>
      <c r="J432" s="2226"/>
      <c r="K432" s="2226"/>
      <c r="L432" s="2226"/>
      <c r="M432" s="2226"/>
      <c r="N432" s="2226"/>
      <c r="S432" s="2505"/>
      <c r="U432" s="2503"/>
      <c r="V432" s="2504"/>
    </row>
    <row r="433" spans="2:22" ht="11.25" customHeight="1">
      <c r="B433" s="2220"/>
      <c r="C433" s="2220"/>
      <c r="D433" s="2426"/>
      <c r="E433" s="2220"/>
      <c r="F433" s="2427"/>
      <c r="G433" s="2496"/>
      <c r="H433" s="2220"/>
      <c r="I433" s="2220"/>
      <c r="J433" s="2226"/>
      <c r="K433" s="2226"/>
      <c r="L433" s="2226"/>
      <c r="M433" s="2226"/>
      <c r="N433" s="2226"/>
      <c r="S433" s="2505"/>
      <c r="U433" s="2503"/>
      <c r="V433" s="2504"/>
    </row>
    <row r="434" spans="2:22" ht="11.25" customHeight="1">
      <c r="B434" s="2220"/>
      <c r="C434" s="2220"/>
      <c r="D434" s="2426"/>
      <c r="E434" s="2220"/>
      <c r="F434" s="2427"/>
      <c r="G434" s="2496"/>
      <c r="H434" s="2220"/>
      <c r="I434" s="2220"/>
      <c r="J434" s="2226"/>
      <c r="K434" s="2226"/>
      <c r="L434" s="2226"/>
      <c r="M434" s="2226"/>
      <c r="N434" s="2226"/>
      <c r="S434" s="2505"/>
      <c r="U434" s="2503"/>
      <c r="V434" s="2504"/>
    </row>
    <row r="435" spans="2:22" ht="11.25" customHeight="1">
      <c r="B435" s="2448"/>
      <c r="C435" s="2493"/>
      <c r="D435" s="2494"/>
      <c r="E435" s="2493"/>
      <c r="F435" s="2495"/>
      <c r="G435" s="2493"/>
      <c r="H435" s="2494"/>
      <c r="I435" s="2494"/>
      <c r="J435" s="2234"/>
      <c r="K435" s="2234"/>
      <c r="L435" s="2234"/>
      <c r="M435" s="2234"/>
      <c r="N435" s="2234"/>
      <c r="O435" s="2235"/>
      <c r="Q435" s="2221"/>
      <c r="S435" s="2505"/>
      <c r="U435" s="2503"/>
      <c r="V435" s="2504"/>
    </row>
    <row r="436" spans="2:19" ht="12">
      <c r="B436" s="2220"/>
      <c r="C436" s="2220"/>
      <c r="D436" s="2426"/>
      <c r="E436" s="2220"/>
      <c r="F436" s="2427"/>
      <c r="G436" s="2496"/>
      <c r="H436" s="2220"/>
      <c r="I436" s="2220"/>
      <c r="J436" s="2226"/>
      <c r="K436" s="2226"/>
      <c r="L436" s="2226"/>
      <c r="M436" s="2226"/>
      <c r="N436" s="2226"/>
      <c r="Q436" s="2517"/>
      <c r="S436" s="2518"/>
    </row>
    <row r="437" spans="2:19" ht="12">
      <c r="B437" s="2220"/>
      <c r="C437" s="2220"/>
      <c r="D437" s="2426"/>
      <c r="E437" s="2220"/>
      <c r="F437" s="2427"/>
      <c r="G437" s="2496"/>
      <c r="H437" s="2220"/>
      <c r="I437" s="2220"/>
      <c r="J437" s="2226"/>
      <c r="K437" s="2226"/>
      <c r="L437" s="2226"/>
      <c r="M437" s="2226"/>
      <c r="N437" s="2226"/>
      <c r="Q437" s="2517"/>
      <c r="S437" s="2518"/>
    </row>
    <row r="438" spans="2:19" ht="12.75" customHeight="1">
      <c r="B438" s="2220"/>
      <c r="C438" s="2220"/>
      <c r="D438" s="2426"/>
      <c r="E438" s="2220"/>
      <c r="F438" s="2427"/>
      <c r="G438" s="2496"/>
      <c r="H438" s="2220"/>
      <c r="I438" s="2220"/>
      <c r="J438" s="2226"/>
      <c r="K438" s="2226"/>
      <c r="L438" s="2226"/>
      <c r="M438" s="2226"/>
      <c r="N438" s="2226"/>
      <c r="R438" s="2515"/>
      <c r="S438" s="2222"/>
    </row>
    <row r="439" spans="2:19" ht="12.75" customHeight="1">
      <c r="B439" s="2220"/>
      <c r="C439" s="2220"/>
      <c r="D439" s="2426"/>
      <c r="E439" s="2220"/>
      <c r="F439" s="2427"/>
      <c r="G439" s="2496"/>
      <c r="H439" s="2220"/>
      <c r="I439" s="2220"/>
      <c r="J439" s="2226"/>
      <c r="K439" s="2226"/>
      <c r="L439" s="2226"/>
      <c r="M439" s="2226"/>
      <c r="N439" s="2226"/>
      <c r="R439" s="2515"/>
      <c r="S439" s="2222"/>
    </row>
    <row r="440" spans="2:19" ht="12.75" customHeight="1">
      <c r="B440" s="2220"/>
      <c r="C440" s="2220"/>
      <c r="D440" s="2426"/>
      <c r="E440" s="2220"/>
      <c r="F440" s="2427"/>
      <c r="G440" s="2496"/>
      <c r="H440" s="2220"/>
      <c r="I440" s="2220"/>
      <c r="J440" s="2226"/>
      <c r="K440" s="2226"/>
      <c r="L440" s="2226"/>
      <c r="M440" s="2226"/>
      <c r="N440" s="2226"/>
      <c r="R440" s="2220"/>
      <c r="S440" s="2222"/>
    </row>
    <row r="441" spans="2:19" ht="12.75" customHeight="1">
      <c r="B441" s="2220"/>
      <c r="C441" s="2220"/>
      <c r="D441" s="2426"/>
      <c r="E441" s="2220"/>
      <c r="F441" s="2427"/>
      <c r="G441" s="2496"/>
      <c r="H441" s="2220"/>
      <c r="I441" s="2220"/>
      <c r="J441" s="2226"/>
      <c r="K441" s="2226"/>
      <c r="L441" s="2226"/>
      <c r="M441" s="2226"/>
      <c r="N441" s="2226"/>
      <c r="R441" s="2220"/>
      <c r="S441" s="2222"/>
    </row>
    <row r="442" spans="2:19" ht="12.75" customHeight="1">
      <c r="B442" s="2220"/>
      <c r="C442" s="2220"/>
      <c r="D442" s="2426"/>
      <c r="E442" s="2220"/>
      <c r="F442" s="2427"/>
      <c r="G442" s="2496"/>
      <c r="H442" s="2220"/>
      <c r="I442" s="2220"/>
      <c r="J442" s="2226"/>
      <c r="K442" s="2226"/>
      <c r="L442" s="2226"/>
      <c r="M442" s="2226"/>
      <c r="N442" s="2226"/>
      <c r="S442" s="2222"/>
    </row>
    <row r="443" spans="2:19" ht="12.75" customHeight="1">
      <c r="B443" s="2220"/>
      <c r="C443" s="2220"/>
      <c r="D443" s="2426"/>
      <c r="E443" s="2220"/>
      <c r="F443" s="2427"/>
      <c r="G443" s="2496"/>
      <c r="H443" s="2220"/>
      <c r="I443" s="2220"/>
      <c r="J443" s="2226"/>
      <c r="K443" s="2226"/>
      <c r="L443" s="2226"/>
      <c r="M443" s="2226"/>
      <c r="N443" s="2226"/>
      <c r="S443" s="2222"/>
    </row>
    <row r="444" spans="2:19" ht="12.75" customHeight="1">
      <c r="B444" s="2220"/>
      <c r="C444" s="2220"/>
      <c r="D444" s="2426"/>
      <c r="E444" s="2220"/>
      <c r="F444" s="2427"/>
      <c r="G444" s="2496"/>
      <c r="H444" s="2220"/>
      <c r="I444" s="2220"/>
      <c r="J444" s="2226"/>
      <c r="K444" s="2226"/>
      <c r="L444" s="2226"/>
      <c r="M444" s="2226"/>
      <c r="N444" s="2226"/>
      <c r="S444" s="2222"/>
    </row>
    <row r="445" spans="2:19" ht="12.75" customHeight="1">
      <c r="B445" s="2220"/>
      <c r="C445" s="2220"/>
      <c r="D445" s="2426"/>
      <c r="E445" s="2220"/>
      <c r="F445" s="2427"/>
      <c r="G445" s="2496"/>
      <c r="H445" s="2220"/>
      <c r="I445" s="2220"/>
      <c r="J445" s="2226"/>
      <c r="K445" s="2226"/>
      <c r="L445" s="2226"/>
      <c r="M445" s="2226"/>
      <c r="N445" s="2226"/>
      <c r="S445" s="2222"/>
    </row>
    <row r="446" spans="2:19" ht="12.75" customHeight="1">
      <c r="B446" s="2220"/>
      <c r="C446" s="2220"/>
      <c r="D446" s="2426"/>
      <c r="E446" s="2220"/>
      <c r="F446" s="2427"/>
      <c r="G446" s="2496"/>
      <c r="H446" s="2220"/>
      <c r="I446" s="2220"/>
      <c r="J446" s="2226"/>
      <c r="K446" s="2226"/>
      <c r="L446" s="2226"/>
      <c r="M446" s="2226"/>
      <c r="N446" s="2226"/>
      <c r="S446" s="2222"/>
    </row>
    <row r="447" spans="2:19" ht="12.75" customHeight="1">
      <c r="B447" s="2220"/>
      <c r="C447" s="2220"/>
      <c r="D447" s="2426"/>
      <c r="E447" s="2220"/>
      <c r="F447" s="2427"/>
      <c r="G447" s="2496"/>
      <c r="H447" s="2220"/>
      <c r="I447" s="2220"/>
      <c r="J447" s="2226"/>
      <c r="K447" s="2226"/>
      <c r="L447" s="2226"/>
      <c r="M447" s="2226"/>
      <c r="N447" s="2226"/>
      <c r="S447" s="2222"/>
    </row>
    <row r="448" spans="1:24" s="2222" customFormat="1" ht="12.75" customHeight="1">
      <c r="A448" s="2220"/>
      <c r="B448" s="2220"/>
      <c r="C448" s="2220"/>
      <c r="D448" s="2426"/>
      <c r="E448" s="2220"/>
      <c r="F448" s="2427"/>
      <c r="G448" s="2496"/>
      <c r="H448" s="2220"/>
      <c r="I448" s="2220"/>
      <c r="J448" s="2226"/>
      <c r="K448" s="2226"/>
      <c r="L448" s="2226"/>
      <c r="M448" s="2226"/>
      <c r="N448" s="2226"/>
      <c r="O448" s="2226"/>
      <c r="P448" s="2226"/>
      <c r="Q448" s="2220"/>
      <c r="R448" s="2221"/>
      <c r="U448" s="2220"/>
      <c r="V448" s="2220"/>
      <c r="W448" s="2220"/>
      <c r="X448" s="2220"/>
    </row>
    <row r="449" spans="1:24" s="2222" customFormat="1" ht="12.75" customHeight="1">
      <c r="A449" s="2220"/>
      <c r="B449" s="2220"/>
      <c r="C449" s="2220"/>
      <c r="D449" s="2426"/>
      <c r="E449" s="2220"/>
      <c r="F449" s="2427"/>
      <c r="G449" s="2496"/>
      <c r="H449" s="2220"/>
      <c r="I449" s="2220"/>
      <c r="J449" s="2226"/>
      <c r="K449" s="2226"/>
      <c r="L449" s="2226"/>
      <c r="M449" s="2226"/>
      <c r="N449" s="2226"/>
      <c r="O449" s="2226"/>
      <c r="P449" s="2226"/>
      <c r="Q449" s="2220"/>
      <c r="R449" s="2221"/>
      <c r="U449" s="2220"/>
      <c r="V449" s="2220"/>
      <c r="W449" s="2220"/>
      <c r="X449" s="2220"/>
    </row>
    <row r="450" spans="1:24" s="2222" customFormat="1" ht="12.75" customHeight="1">
      <c r="A450" s="2220"/>
      <c r="B450" s="2220"/>
      <c r="C450" s="2220"/>
      <c r="D450" s="2426"/>
      <c r="E450" s="2220"/>
      <c r="F450" s="2427"/>
      <c r="G450" s="2496"/>
      <c r="H450" s="2220"/>
      <c r="I450" s="2220"/>
      <c r="J450" s="2226"/>
      <c r="K450" s="2226"/>
      <c r="L450" s="2226"/>
      <c r="M450" s="2226"/>
      <c r="N450" s="2226"/>
      <c r="O450" s="2226"/>
      <c r="P450" s="2226"/>
      <c r="Q450" s="2220"/>
      <c r="R450" s="2221"/>
      <c r="U450" s="2220"/>
      <c r="V450" s="2220"/>
      <c r="W450" s="2220"/>
      <c r="X450" s="2220"/>
    </row>
    <row r="451" spans="1:24" s="2222" customFormat="1" ht="12.75" customHeight="1">
      <c r="A451" s="2220"/>
      <c r="B451" s="2220"/>
      <c r="C451" s="2220"/>
      <c r="D451" s="2426"/>
      <c r="E451" s="2220"/>
      <c r="F451" s="2427"/>
      <c r="G451" s="2496"/>
      <c r="H451" s="2220"/>
      <c r="I451" s="2220"/>
      <c r="J451" s="2226"/>
      <c r="K451" s="2226"/>
      <c r="L451" s="2226"/>
      <c r="M451" s="2226"/>
      <c r="N451" s="2226"/>
      <c r="O451" s="2226"/>
      <c r="P451" s="2226"/>
      <c r="Q451" s="2220"/>
      <c r="R451" s="2221"/>
      <c r="U451" s="2220"/>
      <c r="V451" s="2220"/>
      <c r="W451" s="2220"/>
      <c r="X451" s="2220"/>
    </row>
    <row r="452" spans="1:24" s="2222" customFormat="1" ht="12.75" customHeight="1">
      <c r="A452" s="2220"/>
      <c r="B452" s="2220"/>
      <c r="C452" s="2220"/>
      <c r="D452" s="2426"/>
      <c r="E452" s="2220"/>
      <c r="F452" s="2427"/>
      <c r="G452" s="2496"/>
      <c r="H452" s="2220"/>
      <c r="I452" s="2220"/>
      <c r="J452" s="2226"/>
      <c r="K452" s="2226"/>
      <c r="L452" s="2226"/>
      <c r="M452" s="2226"/>
      <c r="N452" s="2226"/>
      <c r="O452" s="2226"/>
      <c r="P452" s="2226"/>
      <c r="Q452" s="2220"/>
      <c r="R452" s="2221"/>
      <c r="U452" s="2220"/>
      <c r="V452" s="2220"/>
      <c r="W452" s="2220"/>
      <c r="X452" s="2220"/>
    </row>
    <row r="453" spans="1:24" s="2222" customFormat="1" ht="12.75" customHeight="1">
      <c r="A453" s="2220"/>
      <c r="B453" s="2220"/>
      <c r="C453" s="2220"/>
      <c r="D453" s="2426"/>
      <c r="E453" s="2220"/>
      <c r="F453" s="2427"/>
      <c r="G453" s="2496"/>
      <c r="H453" s="2220"/>
      <c r="I453" s="2220"/>
      <c r="J453" s="2226"/>
      <c r="K453" s="2226"/>
      <c r="L453" s="2226"/>
      <c r="M453" s="2226"/>
      <c r="N453" s="2226"/>
      <c r="O453" s="2226"/>
      <c r="P453" s="2226"/>
      <c r="Q453" s="2220"/>
      <c r="R453" s="2221"/>
      <c r="U453" s="2220"/>
      <c r="V453" s="2220"/>
      <c r="W453" s="2220"/>
      <c r="X453" s="2220"/>
    </row>
    <row r="454" spans="1:24" s="2222" customFormat="1" ht="12.75" customHeight="1">
      <c r="A454" s="2220"/>
      <c r="B454" s="2220"/>
      <c r="C454" s="2220"/>
      <c r="D454" s="2426"/>
      <c r="E454" s="2220"/>
      <c r="F454" s="2427"/>
      <c r="G454" s="2496"/>
      <c r="H454" s="2220"/>
      <c r="I454" s="2220"/>
      <c r="J454" s="2226"/>
      <c r="K454" s="2226"/>
      <c r="L454" s="2226"/>
      <c r="M454" s="2226"/>
      <c r="N454" s="2226"/>
      <c r="O454" s="2226"/>
      <c r="P454" s="2226"/>
      <c r="Q454" s="2220"/>
      <c r="R454" s="2221"/>
      <c r="U454" s="2220"/>
      <c r="V454" s="2220"/>
      <c r="W454" s="2220"/>
      <c r="X454" s="2220"/>
    </row>
    <row r="455" spans="1:24" s="2222" customFormat="1" ht="12.75" customHeight="1">
      <c r="A455" s="2220"/>
      <c r="B455" s="2220"/>
      <c r="C455" s="2220"/>
      <c r="D455" s="2426"/>
      <c r="E455" s="2220"/>
      <c r="F455" s="2427"/>
      <c r="G455" s="2496"/>
      <c r="H455" s="2220"/>
      <c r="I455" s="2220"/>
      <c r="J455" s="2226"/>
      <c r="K455" s="2226"/>
      <c r="L455" s="2226"/>
      <c r="M455" s="2226"/>
      <c r="N455" s="2226"/>
      <c r="O455" s="2226"/>
      <c r="P455" s="2226"/>
      <c r="Q455" s="2220"/>
      <c r="R455" s="2221"/>
      <c r="U455" s="2220"/>
      <c r="V455" s="2220"/>
      <c r="W455" s="2220"/>
      <c r="X455" s="2220"/>
    </row>
    <row r="456" spans="1:24" s="2222" customFormat="1" ht="12.75" customHeight="1">
      <c r="A456" s="2220"/>
      <c r="B456" s="2220"/>
      <c r="C456" s="2220"/>
      <c r="D456" s="2426"/>
      <c r="E456" s="2220"/>
      <c r="F456" s="2427"/>
      <c r="G456" s="2496"/>
      <c r="H456" s="2220"/>
      <c r="I456" s="2220"/>
      <c r="J456" s="2226"/>
      <c r="K456" s="2226"/>
      <c r="L456" s="2226"/>
      <c r="M456" s="2226"/>
      <c r="N456" s="2226"/>
      <c r="O456" s="2226"/>
      <c r="P456" s="2226"/>
      <c r="Q456" s="2220"/>
      <c r="R456" s="2221"/>
      <c r="U456" s="2220"/>
      <c r="V456" s="2220"/>
      <c r="W456" s="2220"/>
      <c r="X456" s="2220"/>
    </row>
    <row r="457" spans="1:24" s="2222" customFormat="1" ht="12.75" customHeight="1">
      <c r="A457" s="2220"/>
      <c r="B457" s="2220"/>
      <c r="C457" s="2220"/>
      <c r="D457" s="2426"/>
      <c r="E457" s="2220"/>
      <c r="F457" s="2427"/>
      <c r="G457" s="2496"/>
      <c r="H457" s="2220"/>
      <c r="I457" s="2220"/>
      <c r="J457" s="2226"/>
      <c r="K457" s="2226"/>
      <c r="L457" s="2226"/>
      <c r="M457" s="2226"/>
      <c r="N457" s="2226"/>
      <c r="O457" s="2226"/>
      <c r="P457" s="2226"/>
      <c r="Q457" s="2220"/>
      <c r="R457" s="2221"/>
      <c r="U457" s="2220"/>
      <c r="V457" s="2220"/>
      <c r="W457" s="2220"/>
      <c r="X457" s="2220"/>
    </row>
    <row r="458" spans="1:24" s="2222" customFormat="1" ht="12.75" customHeight="1">
      <c r="A458" s="2220"/>
      <c r="B458" s="2220"/>
      <c r="C458" s="2220"/>
      <c r="D458" s="2426"/>
      <c r="E458" s="2220"/>
      <c r="F458" s="2427"/>
      <c r="G458" s="2496"/>
      <c r="H458" s="2220"/>
      <c r="I458" s="2220"/>
      <c r="J458" s="2226"/>
      <c r="K458" s="2226"/>
      <c r="L458" s="2226"/>
      <c r="M458" s="2226"/>
      <c r="N458" s="2226"/>
      <c r="O458" s="2226"/>
      <c r="P458" s="2226"/>
      <c r="Q458" s="2220"/>
      <c r="R458" s="2221"/>
      <c r="U458" s="2220"/>
      <c r="V458" s="2220"/>
      <c r="W458" s="2220"/>
      <c r="X458" s="2220"/>
    </row>
    <row r="459" spans="1:24" s="2222" customFormat="1" ht="12.75" customHeight="1">
      <c r="A459" s="2220"/>
      <c r="B459" s="2220"/>
      <c r="C459" s="2220"/>
      <c r="D459" s="2426"/>
      <c r="E459" s="2220"/>
      <c r="F459" s="2427"/>
      <c r="G459" s="2496"/>
      <c r="H459" s="2220"/>
      <c r="I459" s="2220"/>
      <c r="J459" s="2226"/>
      <c r="K459" s="2226"/>
      <c r="L459" s="2226"/>
      <c r="M459" s="2226"/>
      <c r="N459" s="2226"/>
      <c r="O459" s="2226"/>
      <c r="P459" s="2226"/>
      <c r="Q459" s="2220"/>
      <c r="R459" s="2519"/>
      <c r="U459" s="2220"/>
      <c r="V459" s="2220"/>
      <c r="W459" s="2220"/>
      <c r="X459" s="2220"/>
    </row>
    <row r="460" spans="1:24" s="2222" customFormat="1" ht="18" customHeight="1">
      <c r="A460" s="2220"/>
      <c r="B460" s="2220"/>
      <c r="C460" s="2220"/>
      <c r="D460" s="2426"/>
      <c r="E460" s="2220"/>
      <c r="F460" s="2427"/>
      <c r="G460" s="2496"/>
      <c r="H460" s="2220"/>
      <c r="I460" s="2220"/>
      <c r="J460" s="2226"/>
      <c r="K460" s="2226"/>
      <c r="L460" s="2226"/>
      <c r="M460" s="2226"/>
      <c r="N460" s="2226"/>
      <c r="O460" s="2226"/>
      <c r="P460" s="2226"/>
      <c r="Q460" s="2519"/>
      <c r="R460" s="2221"/>
      <c r="U460" s="2220"/>
      <c r="V460" s="2220"/>
      <c r="W460" s="2220"/>
      <c r="X460" s="2220"/>
    </row>
    <row r="461" spans="1:24" s="2222" customFormat="1" ht="14.25" customHeight="1">
      <c r="A461" s="2220"/>
      <c r="B461" s="2220"/>
      <c r="C461" s="2220"/>
      <c r="D461" s="2426"/>
      <c r="E461" s="2220"/>
      <c r="F461" s="2427"/>
      <c r="G461" s="2496"/>
      <c r="H461" s="2220"/>
      <c r="I461" s="2220"/>
      <c r="J461" s="2226"/>
      <c r="K461" s="2226"/>
      <c r="L461" s="2226"/>
      <c r="M461" s="2226"/>
      <c r="N461" s="2226"/>
      <c r="O461" s="2226"/>
      <c r="P461" s="2226"/>
      <c r="Q461" s="2220"/>
      <c r="R461" s="2220"/>
      <c r="U461" s="2220"/>
      <c r="V461" s="2220"/>
      <c r="W461" s="2220"/>
      <c r="X461" s="2220"/>
    </row>
    <row r="462" spans="1:24" s="2222" customFormat="1" ht="12" customHeight="1">
      <c r="A462" s="2220"/>
      <c r="B462" s="2220"/>
      <c r="C462" s="2220"/>
      <c r="D462" s="2426"/>
      <c r="E462" s="2220"/>
      <c r="F462" s="2427"/>
      <c r="G462" s="2496"/>
      <c r="H462" s="2220"/>
      <c r="I462" s="2220"/>
      <c r="J462" s="2226"/>
      <c r="K462" s="2226"/>
      <c r="L462" s="2226"/>
      <c r="M462" s="2226"/>
      <c r="N462" s="2226"/>
      <c r="O462" s="2226"/>
      <c r="P462" s="2226"/>
      <c r="Q462" s="2220"/>
      <c r="R462" s="2221"/>
      <c r="U462" s="2220"/>
      <c r="V462" s="2220"/>
      <c r="W462" s="2220"/>
      <c r="X462" s="2220"/>
    </row>
    <row r="463" spans="1:24" s="2222" customFormat="1" ht="12" customHeight="1">
      <c r="A463" s="2220"/>
      <c r="B463" s="2220"/>
      <c r="C463" s="2220"/>
      <c r="D463" s="2426"/>
      <c r="E463" s="2220"/>
      <c r="F463" s="2427"/>
      <c r="G463" s="2496"/>
      <c r="H463" s="2220"/>
      <c r="I463" s="2220"/>
      <c r="J463" s="2226"/>
      <c r="K463" s="2226"/>
      <c r="L463" s="2226"/>
      <c r="M463" s="2226"/>
      <c r="N463" s="2226"/>
      <c r="O463" s="2226"/>
      <c r="P463" s="2226"/>
      <c r="Q463" s="2220"/>
      <c r="R463" s="2221"/>
      <c r="U463" s="2220"/>
      <c r="V463" s="2220"/>
      <c r="W463" s="2220"/>
      <c r="X463" s="2220"/>
    </row>
    <row r="464" spans="1:24" s="2222" customFormat="1" ht="12" customHeight="1">
      <c r="A464" s="2220"/>
      <c r="B464" s="2220"/>
      <c r="C464" s="2220"/>
      <c r="D464" s="2426"/>
      <c r="E464" s="2220"/>
      <c r="F464" s="2427"/>
      <c r="G464" s="2496"/>
      <c r="H464" s="2220"/>
      <c r="I464" s="2220"/>
      <c r="J464" s="2226"/>
      <c r="K464" s="2226"/>
      <c r="L464" s="2226"/>
      <c r="M464" s="2226"/>
      <c r="N464" s="2226"/>
      <c r="O464" s="2226"/>
      <c r="P464" s="2226"/>
      <c r="Q464" s="2220"/>
      <c r="R464" s="2221"/>
      <c r="U464" s="2220"/>
      <c r="V464" s="2220"/>
      <c r="W464" s="2220"/>
      <c r="X464" s="2220"/>
    </row>
    <row r="465" spans="1:24" s="2222" customFormat="1" ht="12" customHeight="1">
      <c r="A465" s="2220"/>
      <c r="B465" s="2220"/>
      <c r="C465" s="2220"/>
      <c r="D465" s="2426"/>
      <c r="E465" s="2220"/>
      <c r="F465" s="2427"/>
      <c r="G465" s="2496"/>
      <c r="H465" s="2220"/>
      <c r="I465" s="2220"/>
      <c r="J465" s="2226"/>
      <c r="K465" s="2226"/>
      <c r="L465" s="2226"/>
      <c r="M465" s="2226"/>
      <c r="N465" s="2226"/>
      <c r="O465" s="2226"/>
      <c r="P465" s="2226"/>
      <c r="Q465" s="2220"/>
      <c r="R465" s="2221"/>
      <c r="U465" s="2220"/>
      <c r="V465" s="2220"/>
      <c r="W465" s="2220"/>
      <c r="X465" s="2220"/>
    </row>
    <row r="466" spans="1:24" s="2222" customFormat="1" ht="11.25" customHeight="1">
      <c r="A466" s="2220"/>
      <c r="B466" s="2220"/>
      <c r="C466" s="2220"/>
      <c r="D466" s="2426"/>
      <c r="E466" s="2220"/>
      <c r="F466" s="2427"/>
      <c r="G466" s="2496"/>
      <c r="H466" s="2220"/>
      <c r="I466" s="2220"/>
      <c r="J466" s="2226"/>
      <c r="K466" s="2226"/>
      <c r="L466" s="2226"/>
      <c r="M466" s="2226"/>
      <c r="N466" s="2226"/>
      <c r="O466" s="2226"/>
      <c r="P466" s="2226"/>
      <c r="Q466" s="2220"/>
      <c r="R466" s="2221"/>
      <c r="U466" s="2220"/>
      <c r="V466" s="2220"/>
      <c r="W466" s="2220"/>
      <c r="X466" s="2220"/>
    </row>
    <row r="467" spans="1:24" s="2222" customFormat="1" ht="12" customHeight="1">
      <c r="A467" s="2220"/>
      <c r="B467" s="2220"/>
      <c r="C467" s="2220"/>
      <c r="D467" s="2426"/>
      <c r="E467" s="2220"/>
      <c r="F467" s="2427"/>
      <c r="G467" s="2496"/>
      <c r="H467" s="2220"/>
      <c r="I467" s="2220"/>
      <c r="J467" s="2226"/>
      <c r="K467" s="2226"/>
      <c r="L467" s="2226"/>
      <c r="M467" s="2226"/>
      <c r="N467" s="2226"/>
      <c r="O467" s="2226"/>
      <c r="P467" s="2226"/>
      <c r="Q467" s="2220"/>
      <c r="R467" s="2221"/>
      <c r="U467" s="2220"/>
      <c r="V467" s="2220"/>
      <c r="W467" s="2220"/>
      <c r="X467" s="2220"/>
    </row>
    <row r="468" spans="1:24" s="2222" customFormat="1" ht="10.5" customHeight="1">
      <c r="A468" s="2220"/>
      <c r="B468" s="2492"/>
      <c r="C468" s="2220"/>
      <c r="D468" s="2426"/>
      <c r="E468" s="2220"/>
      <c r="F468" s="2427"/>
      <c r="G468" s="2496"/>
      <c r="H468" s="2220"/>
      <c r="I468" s="2220"/>
      <c r="J468" s="2430"/>
      <c r="K468" s="2430"/>
      <c r="L468" s="2430"/>
      <c r="M468" s="2430"/>
      <c r="N468" s="2430"/>
      <c r="O468" s="2408"/>
      <c r="P468" s="2226"/>
      <c r="Q468" s="2220"/>
      <c r="R468" s="2221"/>
      <c r="S468" s="2220"/>
      <c r="U468" s="2220"/>
      <c r="V468" s="2220"/>
      <c r="W468" s="2220"/>
      <c r="X468" s="2220"/>
    </row>
    <row r="469" spans="1:24" s="2222" customFormat="1" ht="10.5" customHeight="1">
      <c r="A469" s="2220"/>
      <c r="B469" s="2492"/>
      <c r="C469" s="2220"/>
      <c r="D469" s="2426"/>
      <c r="E469" s="2220"/>
      <c r="F469" s="2427"/>
      <c r="G469" s="2496"/>
      <c r="H469" s="2220"/>
      <c r="I469" s="2220"/>
      <c r="J469" s="2430"/>
      <c r="K469" s="2430"/>
      <c r="L469" s="2430"/>
      <c r="M469" s="2430"/>
      <c r="N469" s="2430"/>
      <c r="O469" s="2408"/>
      <c r="P469" s="2226"/>
      <c r="Q469" s="2220"/>
      <c r="R469" s="2221"/>
      <c r="S469" s="2220"/>
      <c r="U469" s="2220"/>
      <c r="V469" s="2220"/>
      <c r="W469" s="2220"/>
      <c r="X469" s="2220"/>
    </row>
    <row r="470" spans="1:24" s="2222" customFormat="1" ht="10.5" customHeight="1">
      <c r="A470" s="2220"/>
      <c r="B470" s="2492"/>
      <c r="C470" s="2220"/>
      <c r="D470" s="2426"/>
      <c r="E470" s="2220"/>
      <c r="F470" s="2427"/>
      <c r="G470" s="2496"/>
      <c r="H470" s="2220"/>
      <c r="I470" s="2220"/>
      <c r="J470" s="2430"/>
      <c r="K470" s="2430"/>
      <c r="L470" s="2430"/>
      <c r="M470" s="2430"/>
      <c r="N470" s="2430"/>
      <c r="O470" s="2408"/>
      <c r="P470" s="2226"/>
      <c r="Q470" s="2220"/>
      <c r="R470" s="2221"/>
      <c r="S470" s="2220"/>
      <c r="U470" s="2220"/>
      <c r="V470" s="2220"/>
      <c r="W470" s="2220"/>
      <c r="X470" s="2220"/>
    </row>
    <row r="471" spans="1:24" s="2222" customFormat="1" ht="10.5" customHeight="1">
      <c r="A471" s="2220"/>
      <c r="B471" s="2492"/>
      <c r="C471" s="2220"/>
      <c r="D471" s="2426"/>
      <c r="E471" s="2220"/>
      <c r="F471" s="2427"/>
      <c r="G471" s="2496"/>
      <c r="H471" s="2220"/>
      <c r="I471" s="2220"/>
      <c r="J471" s="2430"/>
      <c r="K471" s="2430"/>
      <c r="L471" s="2430"/>
      <c r="M471" s="2430"/>
      <c r="N471" s="2430"/>
      <c r="O471" s="2408"/>
      <c r="P471" s="2226"/>
      <c r="Q471" s="2220"/>
      <c r="R471" s="2221"/>
      <c r="S471" s="2220"/>
      <c r="U471" s="2220"/>
      <c r="V471" s="2220"/>
      <c r="W471" s="2220"/>
      <c r="X471" s="2220"/>
    </row>
    <row r="472" spans="1:24" s="2222" customFormat="1" ht="10.5" customHeight="1">
      <c r="A472" s="2220"/>
      <c r="B472" s="2492"/>
      <c r="C472" s="2220"/>
      <c r="D472" s="2426"/>
      <c r="E472" s="2220"/>
      <c r="F472" s="2427"/>
      <c r="G472" s="2496"/>
      <c r="H472" s="2220"/>
      <c r="I472" s="2220"/>
      <c r="J472" s="2226"/>
      <c r="K472" s="2226"/>
      <c r="L472" s="2226"/>
      <c r="M472" s="2226"/>
      <c r="N472" s="2226"/>
      <c r="O472" s="2408"/>
      <c r="P472" s="2226"/>
      <c r="Q472" s="2220"/>
      <c r="R472" s="2221"/>
      <c r="S472" s="2220"/>
      <c r="U472" s="2220"/>
      <c r="V472" s="2220"/>
      <c r="W472" s="2220"/>
      <c r="X472" s="2220"/>
    </row>
    <row r="473" spans="1:24" s="2222" customFormat="1" ht="10.5" customHeight="1">
      <c r="A473" s="2220"/>
      <c r="B473" s="2492"/>
      <c r="C473" s="2220"/>
      <c r="D473" s="2426"/>
      <c r="E473" s="2220"/>
      <c r="F473" s="2427"/>
      <c r="G473" s="2496"/>
      <c r="H473" s="2220"/>
      <c r="I473" s="2220"/>
      <c r="J473" s="2430"/>
      <c r="K473" s="2430"/>
      <c r="L473" s="2430"/>
      <c r="M473" s="2430"/>
      <c r="N473" s="2430"/>
      <c r="O473" s="2408"/>
      <c r="P473" s="2226"/>
      <c r="Q473" s="2220"/>
      <c r="R473" s="2221"/>
      <c r="S473" s="2220"/>
      <c r="U473" s="2220"/>
      <c r="V473" s="2220"/>
      <c r="W473" s="2220"/>
      <c r="X473" s="2220"/>
    </row>
    <row r="474" spans="1:24" s="2222" customFormat="1" ht="10.5" customHeight="1">
      <c r="A474" s="2220"/>
      <c r="B474" s="2492"/>
      <c r="C474" s="2220"/>
      <c r="D474" s="2426"/>
      <c r="E474" s="2220"/>
      <c r="F474" s="2427"/>
      <c r="G474" s="2496"/>
      <c r="H474" s="2220"/>
      <c r="I474" s="2220"/>
      <c r="J474" s="2430"/>
      <c r="K474" s="2430"/>
      <c r="L474" s="2430"/>
      <c r="M474" s="2430"/>
      <c r="N474" s="2430"/>
      <c r="O474" s="2408"/>
      <c r="P474" s="2226"/>
      <c r="Q474" s="2220"/>
      <c r="R474" s="2221"/>
      <c r="S474" s="2220"/>
      <c r="U474" s="2220"/>
      <c r="V474" s="2220"/>
      <c r="W474" s="2220"/>
      <c r="X474" s="2220"/>
    </row>
    <row r="475" spans="1:24" s="2222" customFormat="1" ht="10.5" customHeight="1">
      <c r="A475" s="2220"/>
      <c r="B475" s="2492"/>
      <c r="C475" s="2220"/>
      <c r="D475" s="2426"/>
      <c r="E475" s="2220"/>
      <c r="F475" s="2427"/>
      <c r="G475" s="2496"/>
      <c r="H475" s="2220"/>
      <c r="I475" s="2220"/>
      <c r="J475" s="2430"/>
      <c r="K475" s="2430"/>
      <c r="L475" s="2430"/>
      <c r="M475" s="2430"/>
      <c r="N475" s="2430"/>
      <c r="O475" s="2408"/>
      <c r="P475" s="2226"/>
      <c r="Q475" s="2220"/>
      <c r="R475" s="2221"/>
      <c r="S475" s="2220"/>
      <c r="U475" s="2220"/>
      <c r="V475" s="2220"/>
      <c r="W475" s="2220"/>
      <c r="X475" s="2220"/>
    </row>
    <row r="476" spans="1:24" s="2222" customFormat="1" ht="10.5" customHeight="1">
      <c r="A476" s="2220"/>
      <c r="B476" s="2492"/>
      <c r="C476" s="2220"/>
      <c r="D476" s="2426"/>
      <c r="E476" s="2220"/>
      <c r="F476" s="2427"/>
      <c r="G476" s="2496"/>
      <c r="H476" s="2220"/>
      <c r="I476" s="2220"/>
      <c r="J476" s="2430"/>
      <c r="K476" s="2430"/>
      <c r="L476" s="2430"/>
      <c r="M476" s="2430"/>
      <c r="N476" s="2430"/>
      <c r="O476" s="2408"/>
      <c r="P476" s="2226"/>
      <c r="Q476" s="2220"/>
      <c r="R476" s="2221"/>
      <c r="S476" s="2220"/>
      <c r="U476" s="2220"/>
      <c r="V476" s="2220"/>
      <c r="W476" s="2220"/>
      <c r="X476" s="2220"/>
    </row>
    <row r="477" spans="1:24" s="2222" customFormat="1" ht="10.5" customHeight="1">
      <c r="A477" s="2220"/>
      <c r="B477" s="2492"/>
      <c r="C477" s="2220"/>
      <c r="D477" s="2426"/>
      <c r="E477" s="2220"/>
      <c r="F477" s="2427"/>
      <c r="G477" s="2496"/>
      <c r="H477" s="2220"/>
      <c r="I477" s="2220"/>
      <c r="J477" s="2430"/>
      <c r="K477" s="2430"/>
      <c r="L477" s="2430"/>
      <c r="M477" s="2430"/>
      <c r="N477" s="2430"/>
      <c r="O477" s="2408"/>
      <c r="P477" s="2226"/>
      <c r="Q477" s="2220"/>
      <c r="R477" s="2221"/>
      <c r="S477" s="2220"/>
      <c r="U477" s="2220"/>
      <c r="V477" s="2220"/>
      <c r="W477" s="2220"/>
      <c r="X477" s="2220"/>
    </row>
    <row r="478" spans="1:24" s="2222" customFormat="1" ht="10.5" customHeight="1">
      <c r="A478" s="2220"/>
      <c r="B478" s="2492"/>
      <c r="C478" s="2220"/>
      <c r="D478" s="2426"/>
      <c r="E478" s="2220"/>
      <c r="F478" s="2427"/>
      <c r="G478" s="2496"/>
      <c r="H478" s="2220"/>
      <c r="I478" s="2220"/>
      <c r="J478" s="2430"/>
      <c r="K478" s="2430"/>
      <c r="L478" s="2430"/>
      <c r="M478" s="2430"/>
      <c r="N478" s="2430"/>
      <c r="O478" s="2408"/>
      <c r="P478" s="2226"/>
      <c r="Q478" s="2220"/>
      <c r="R478" s="2221"/>
      <c r="S478" s="2220"/>
      <c r="U478" s="2220"/>
      <c r="V478" s="2220"/>
      <c r="W478" s="2220"/>
      <c r="X478" s="2220"/>
    </row>
    <row r="479" spans="1:24" s="2222" customFormat="1" ht="10.5" customHeight="1">
      <c r="A479" s="2220"/>
      <c r="B479" s="2492"/>
      <c r="C479" s="2220"/>
      <c r="D479" s="2426"/>
      <c r="E479" s="2220"/>
      <c r="F479" s="2427"/>
      <c r="G479" s="2496"/>
      <c r="H479" s="2220"/>
      <c r="I479" s="2220"/>
      <c r="J479" s="2430"/>
      <c r="K479" s="2430"/>
      <c r="L479" s="2430"/>
      <c r="M479" s="2430"/>
      <c r="N479" s="2430"/>
      <c r="O479" s="2408"/>
      <c r="P479" s="2226"/>
      <c r="Q479" s="2220"/>
      <c r="R479" s="2221"/>
      <c r="S479" s="2220"/>
      <c r="U479" s="2220"/>
      <c r="V479" s="2220"/>
      <c r="W479" s="2220"/>
      <c r="X479" s="2220"/>
    </row>
    <row r="480" spans="2:15" ht="10.5" customHeight="1">
      <c r="B480" s="2492"/>
      <c r="C480" s="2220"/>
      <c r="D480" s="2426"/>
      <c r="E480" s="2220"/>
      <c r="F480" s="2427"/>
      <c r="G480" s="2496"/>
      <c r="H480" s="2220"/>
      <c r="I480" s="2220"/>
      <c r="O480" s="2408"/>
    </row>
    <row r="481" spans="2:15" ht="10.5" customHeight="1">
      <c r="B481" s="2492"/>
      <c r="C481" s="2220"/>
      <c r="D481" s="2426"/>
      <c r="E481" s="2220"/>
      <c r="F481" s="2427"/>
      <c r="G481" s="2496"/>
      <c r="H481" s="2220"/>
      <c r="I481" s="2220"/>
      <c r="O481" s="2408"/>
    </row>
    <row r="482" spans="2:15" ht="10.5" customHeight="1">
      <c r="B482" s="2492"/>
      <c r="C482" s="2220"/>
      <c r="D482" s="2426"/>
      <c r="E482" s="2220"/>
      <c r="F482" s="2427"/>
      <c r="G482" s="2496"/>
      <c r="H482" s="2220"/>
      <c r="I482" s="2220"/>
      <c r="O482" s="2408"/>
    </row>
    <row r="483" spans="2:15" ht="10.5" customHeight="1">
      <c r="B483" s="2492"/>
      <c r="C483" s="2220"/>
      <c r="D483" s="2426"/>
      <c r="E483" s="2220"/>
      <c r="F483" s="2427"/>
      <c r="G483" s="2496"/>
      <c r="H483" s="2220"/>
      <c r="I483" s="2220"/>
      <c r="O483" s="2408"/>
    </row>
    <row r="484" spans="2:15" ht="10.5" customHeight="1">
      <c r="B484" s="2492"/>
      <c r="C484" s="2220"/>
      <c r="D484" s="2426"/>
      <c r="E484" s="2220"/>
      <c r="F484" s="2427"/>
      <c r="G484" s="2496"/>
      <c r="H484" s="2220"/>
      <c r="I484" s="2220"/>
      <c r="O484" s="2408"/>
    </row>
    <row r="485" spans="2:15" ht="10.5" customHeight="1">
      <c r="B485" s="2492"/>
      <c r="C485" s="2220"/>
      <c r="D485" s="2426"/>
      <c r="E485" s="2220"/>
      <c r="F485" s="2427"/>
      <c r="G485" s="2496"/>
      <c r="H485" s="2220"/>
      <c r="I485" s="2220"/>
      <c r="O485" s="2408"/>
    </row>
    <row r="486" spans="2:15" ht="10.5" customHeight="1">
      <c r="B486" s="2492"/>
      <c r="C486" s="2220"/>
      <c r="D486" s="2426"/>
      <c r="E486" s="2220"/>
      <c r="F486" s="2427"/>
      <c r="G486" s="2496"/>
      <c r="H486" s="2220"/>
      <c r="I486" s="2220"/>
      <c r="O486" s="2408"/>
    </row>
    <row r="487" spans="2:15" ht="10.5" customHeight="1">
      <c r="B487" s="2492"/>
      <c r="C487" s="2220"/>
      <c r="D487" s="2426"/>
      <c r="E487" s="2220"/>
      <c r="F487" s="2427"/>
      <c r="G487" s="2496"/>
      <c r="H487" s="2220"/>
      <c r="I487" s="2220"/>
      <c r="O487" s="2408"/>
    </row>
    <row r="488" spans="2:15" ht="10.5" customHeight="1">
      <c r="B488" s="2492"/>
      <c r="C488" s="2220"/>
      <c r="D488" s="2426"/>
      <c r="E488" s="2220"/>
      <c r="F488" s="2427"/>
      <c r="G488" s="2496"/>
      <c r="H488" s="2220"/>
      <c r="I488" s="2220"/>
      <c r="O488" s="2408"/>
    </row>
    <row r="489" spans="3:9" ht="10.5" customHeight="1">
      <c r="C489" s="2496"/>
      <c r="D489" s="2521"/>
      <c r="E489" s="2522"/>
      <c r="F489" s="2523"/>
      <c r="G489" s="2524"/>
      <c r="H489" s="2521"/>
      <c r="I489" s="2521"/>
    </row>
    <row r="490" spans="3:9" ht="10.5" customHeight="1">
      <c r="C490" s="2496"/>
      <c r="D490" s="2521"/>
      <c r="E490" s="2522"/>
      <c r="F490" s="2523"/>
      <c r="G490" s="2524"/>
      <c r="H490" s="2521"/>
      <c r="I490" s="2521"/>
    </row>
    <row r="491" spans="3:9" ht="10.5" customHeight="1">
      <c r="C491" s="2496"/>
      <c r="D491" s="2521"/>
      <c r="E491" s="2522"/>
      <c r="F491" s="2523"/>
      <c r="G491" s="2524"/>
      <c r="H491" s="2521"/>
      <c r="I491" s="2521"/>
    </row>
    <row r="492" spans="3:9" ht="10.5" customHeight="1">
      <c r="C492" s="2496"/>
      <c r="D492" s="2521"/>
      <c r="E492" s="2522"/>
      <c r="F492" s="2523"/>
      <c r="G492" s="2524"/>
      <c r="H492" s="2521"/>
      <c r="I492" s="2521"/>
    </row>
    <row r="493" spans="3:9" ht="10.5" customHeight="1">
      <c r="C493" s="2496"/>
      <c r="D493" s="2521"/>
      <c r="E493" s="2522"/>
      <c r="F493" s="2523"/>
      <c r="G493" s="2524"/>
      <c r="H493" s="2521"/>
      <c r="I493" s="2521"/>
    </row>
    <row r="494" spans="3:9" ht="10.5" customHeight="1">
      <c r="C494" s="2496"/>
      <c r="D494" s="2521"/>
      <c r="E494" s="2522"/>
      <c r="F494" s="2523"/>
      <c r="G494" s="2524"/>
      <c r="H494" s="2521"/>
      <c r="I494" s="2521"/>
    </row>
    <row r="495" spans="3:9" ht="10.5" customHeight="1">
      <c r="C495" s="2496"/>
      <c r="D495" s="2521"/>
      <c r="E495" s="2522"/>
      <c r="F495" s="2523"/>
      <c r="G495" s="2524"/>
      <c r="H495" s="2521"/>
      <c r="I495" s="2521"/>
    </row>
    <row r="496" spans="1:24" s="2525" customFormat="1" ht="10.5" customHeight="1">
      <c r="A496" s="2220"/>
      <c r="B496" s="2520"/>
      <c r="C496" s="2496"/>
      <c r="D496" s="2521"/>
      <c r="E496" s="2522"/>
      <c r="F496" s="2523"/>
      <c r="G496" s="2524"/>
      <c r="H496" s="2521"/>
      <c r="I496" s="2521"/>
      <c r="J496" s="2430"/>
      <c r="K496" s="2430"/>
      <c r="L496" s="2430"/>
      <c r="M496" s="2430"/>
      <c r="N496" s="2430"/>
      <c r="O496" s="2226"/>
      <c r="P496" s="2226"/>
      <c r="Q496" s="2220"/>
      <c r="R496" s="2221"/>
      <c r="S496" s="2220"/>
      <c r="T496" s="2222"/>
      <c r="U496" s="2220"/>
      <c r="V496" s="2220"/>
      <c r="W496" s="2220"/>
      <c r="X496" s="2220"/>
    </row>
    <row r="497" spans="1:24" s="2525" customFormat="1" ht="10.5" customHeight="1">
      <c r="A497" s="2220"/>
      <c r="B497" s="2520"/>
      <c r="C497" s="2496"/>
      <c r="D497" s="2521"/>
      <c r="E497" s="2522"/>
      <c r="F497" s="2523"/>
      <c r="G497" s="2524"/>
      <c r="H497" s="2521"/>
      <c r="I497" s="2521"/>
      <c r="J497" s="2430"/>
      <c r="K497" s="2430"/>
      <c r="L497" s="2430"/>
      <c r="M497" s="2430"/>
      <c r="N497" s="2430"/>
      <c r="O497" s="2226"/>
      <c r="P497" s="2226"/>
      <c r="Q497" s="2220"/>
      <c r="R497" s="2221"/>
      <c r="S497" s="2220"/>
      <c r="T497" s="2222"/>
      <c r="U497" s="2220"/>
      <c r="V497" s="2220"/>
      <c r="W497" s="2220"/>
      <c r="X497" s="2220"/>
    </row>
    <row r="498" spans="1:24" s="2525" customFormat="1" ht="10.5" customHeight="1">
      <c r="A498" s="2220"/>
      <c r="B498" s="2520"/>
      <c r="C498" s="2496"/>
      <c r="D498" s="2521"/>
      <c r="E498" s="2522"/>
      <c r="F498" s="2523"/>
      <c r="G498" s="2524"/>
      <c r="H498" s="2521"/>
      <c r="I498" s="2521"/>
      <c r="J498" s="2430"/>
      <c r="K498" s="2430"/>
      <c r="L498" s="2430"/>
      <c r="M498" s="2430"/>
      <c r="N498" s="2430"/>
      <c r="O498" s="2226"/>
      <c r="P498" s="2226"/>
      <c r="Q498" s="2220"/>
      <c r="R498" s="2221"/>
      <c r="S498" s="2220"/>
      <c r="T498" s="2222"/>
      <c r="U498" s="2220"/>
      <c r="V498" s="2220"/>
      <c r="W498" s="2220"/>
      <c r="X498" s="2220"/>
    </row>
    <row r="499" spans="1:24" s="2525" customFormat="1" ht="10.5" customHeight="1">
      <c r="A499" s="2220"/>
      <c r="B499" s="2520"/>
      <c r="C499" s="2496"/>
      <c r="D499" s="2521"/>
      <c r="E499" s="2522"/>
      <c r="F499" s="2523"/>
      <c r="G499" s="2524"/>
      <c r="H499" s="2521"/>
      <c r="I499" s="2521"/>
      <c r="J499" s="2430"/>
      <c r="K499" s="2430"/>
      <c r="L499" s="2430"/>
      <c r="M499" s="2430"/>
      <c r="N499" s="2430"/>
      <c r="O499" s="2226"/>
      <c r="P499" s="2226"/>
      <c r="Q499" s="2220"/>
      <c r="R499" s="2221"/>
      <c r="S499" s="2220"/>
      <c r="T499" s="2222"/>
      <c r="U499" s="2220"/>
      <c r="V499" s="2220"/>
      <c r="W499" s="2220"/>
      <c r="X499" s="2220"/>
    </row>
    <row r="500" spans="1:24" s="2525" customFormat="1" ht="10.5" customHeight="1">
      <c r="A500" s="2220"/>
      <c r="B500" s="2520"/>
      <c r="C500" s="2496"/>
      <c r="D500" s="2521"/>
      <c r="E500" s="2522"/>
      <c r="F500" s="2523"/>
      <c r="G500" s="2524"/>
      <c r="H500" s="2521"/>
      <c r="I500" s="2521"/>
      <c r="J500" s="2430"/>
      <c r="K500" s="2430"/>
      <c r="L500" s="2430"/>
      <c r="M500" s="2430"/>
      <c r="N500" s="2430"/>
      <c r="O500" s="2226"/>
      <c r="P500" s="2226"/>
      <c r="Q500" s="2220"/>
      <c r="R500" s="2221"/>
      <c r="S500" s="2220"/>
      <c r="T500" s="2222"/>
      <c r="U500" s="2220"/>
      <c r="V500" s="2220"/>
      <c r="W500" s="2220"/>
      <c r="X500" s="2220"/>
    </row>
    <row r="501" spans="1:24" s="2525" customFormat="1" ht="10.5" customHeight="1">
      <c r="A501" s="2220"/>
      <c r="B501" s="2520"/>
      <c r="C501" s="2496"/>
      <c r="D501" s="2521"/>
      <c r="E501" s="2522"/>
      <c r="F501" s="2523"/>
      <c r="G501" s="2524"/>
      <c r="H501" s="2521"/>
      <c r="I501" s="2521"/>
      <c r="J501" s="2430"/>
      <c r="K501" s="2430"/>
      <c r="L501" s="2430"/>
      <c r="M501" s="2430"/>
      <c r="N501" s="2430"/>
      <c r="O501" s="2226"/>
      <c r="P501" s="2226"/>
      <c r="Q501" s="2220"/>
      <c r="R501" s="2221"/>
      <c r="S501" s="2220"/>
      <c r="T501" s="2222"/>
      <c r="U501" s="2220"/>
      <c r="V501" s="2220"/>
      <c r="W501" s="2220"/>
      <c r="X501" s="2220"/>
    </row>
    <row r="502" spans="1:24" s="2525" customFormat="1" ht="10.5" customHeight="1">
      <c r="A502" s="2220"/>
      <c r="B502" s="2520"/>
      <c r="C502" s="2496"/>
      <c r="D502" s="2521"/>
      <c r="E502" s="2522"/>
      <c r="F502" s="2523"/>
      <c r="G502" s="2524"/>
      <c r="H502" s="2521"/>
      <c r="I502" s="2521"/>
      <c r="J502" s="2430"/>
      <c r="K502" s="2430"/>
      <c r="L502" s="2430"/>
      <c r="M502" s="2430"/>
      <c r="N502" s="2430"/>
      <c r="O502" s="2226"/>
      <c r="P502" s="2226"/>
      <c r="Q502" s="2220"/>
      <c r="R502" s="2221"/>
      <c r="S502" s="2220"/>
      <c r="T502" s="2222"/>
      <c r="U502" s="2220"/>
      <c r="V502" s="2220"/>
      <c r="W502" s="2220"/>
      <c r="X502" s="2220"/>
    </row>
    <row r="503" spans="1:24" s="2525" customFormat="1" ht="10.5" customHeight="1">
      <c r="A503" s="2220"/>
      <c r="B503" s="2520"/>
      <c r="C503" s="2496"/>
      <c r="D503" s="2521"/>
      <c r="E503" s="2522"/>
      <c r="F503" s="2523"/>
      <c r="G503" s="2524"/>
      <c r="H503" s="2521"/>
      <c r="I503" s="2521"/>
      <c r="J503" s="2430"/>
      <c r="K503" s="2430"/>
      <c r="L503" s="2430"/>
      <c r="M503" s="2430"/>
      <c r="N503" s="2430"/>
      <c r="O503" s="2226"/>
      <c r="P503" s="2226"/>
      <c r="Q503" s="2220"/>
      <c r="R503" s="2221"/>
      <c r="S503" s="2220"/>
      <c r="T503" s="2222"/>
      <c r="U503" s="2220"/>
      <c r="V503" s="2220"/>
      <c r="W503" s="2220"/>
      <c r="X503" s="2220"/>
    </row>
    <row r="504" spans="1:24" s="2525" customFormat="1" ht="10.5" customHeight="1">
      <c r="A504" s="2220"/>
      <c r="B504" s="2520"/>
      <c r="C504" s="2496"/>
      <c r="D504" s="2521"/>
      <c r="E504" s="2522"/>
      <c r="F504" s="2523"/>
      <c r="G504" s="2524"/>
      <c r="H504" s="2521"/>
      <c r="I504" s="2521"/>
      <c r="J504" s="2430"/>
      <c r="K504" s="2430"/>
      <c r="L504" s="2430"/>
      <c r="M504" s="2430"/>
      <c r="N504" s="2430"/>
      <c r="O504" s="2226"/>
      <c r="P504" s="2226"/>
      <c r="Q504" s="2220"/>
      <c r="R504" s="2221"/>
      <c r="S504" s="2220"/>
      <c r="T504" s="2222"/>
      <c r="U504" s="2220"/>
      <c r="V504" s="2220"/>
      <c r="W504" s="2220"/>
      <c r="X504" s="2220"/>
    </row>
    <row r="505" spans="1:24" s="2525" customFormat="1" ht="10.5" customHeight="1">
      <c r="A505" s="2220"/>
      <c r="B505" s="2520"/>
      <c r="C505" s="2496"/>
      <c r="D505" s="2521"/>
      <c r="E505" s="2522"/>
      <c r="F505" s="2523"/>
      <c r="G505" s="2524"/>
      <c r="H505" s="2521"/>
      <c r="I505" s="2521"/>
      <c r="J505" s="2430"/>
      <c r="K505" s="2430"/>
      <c r="L505" s="2430"/>
      <c r="M505" s="2430"/>
      <c r="N505" s="2430"/>
      <c r="O505" s="2226"/>
      <c r="P505" s="2226"/>
      <c r="Q505" s="2220"/>
      <c r="R505" s="2221"/>
      <c r="S505" s="2220"/>
      <c r="T505" s="2222"/>
      <c r="U505" s="2220"/>
      <c r="V505" s="2220"/>
      <c r="W505" s="2220"/>
      <c r="X505" s="2220"/>
    </row>
    <row r="506" spans="1:24" s="2525" customFormat="1" ht="10.5" customHeight="1">
      <c r="A506" s="2220"/>
      <c r="B506" s="2520"/>
      <c r="C506" s="2496"/>
      <c r="D506" s="2521"/>
      <c r="E506" s="2522"/>
      <c r="F506" s="2523"/>
      <c r="G506" s="2524"/>
      <c r="H506" s="2521"/>
      <c r="I506" s="2521"/>
      <c r="J506" s="2430"/>
      <c r="K506" s="2430"/>
      <c r="L506" s="2430"/>
      <c r="M506" s="2430"/>
      <c r="N506" s="2430"/>
      <c r="O506" s="2226"/>
      <c r="P506" s="2226"/>
      <c r="Q506" s="2220"/>
      <c r="R506" s="2221"/>
      <c r="S506" s="2220"/>
      <c r="T506" s="2222"/>
      <c r="U506" s="2220"/>
      <c r="V506" s="2220"/>
      <c r="W506" s="2220"/>
      <c r="X506" s="2220"/>
    </row>
    <row r="507" spans="1:24" s="2525" customFormat="1" ht="10.5" customHeight="1">
      <c r="A507" s="2220"/>
      <c r="B507" s="2520"/>
      <c r="C507" s="2496"/>
      <c r="D507" s="2521"/>
      <c r="E507" s="2522"/>
      <c r="F507" s="2523"/>
      <c r="G507" s="2524"/>
      <c r="H507" s="2521"/>
      <c r="I507" s="2521"/>
      <c r="J507" s="2430"/>
      <c r="K507" s="2430"/>
      <c r="L507" s="2430"/>
      <c r="M507" s="2430"/>
      <c r="N507" s="2430"/>
      <c r="O507" s="2226"/>
      <c r="P507" s="2226"/>
      <c r="Q507" s="2220"/>
      <c r="R507" s="2221"/>
      <c r="S507" s="2220"/>
      <c r="T507" s="2222"/>
      <c r="U507" s="2220"/>
      <c r="V507" s="2220"/>
      <c r="W507" s="2220"/>
      <c r="X507" s="2220"/>
    </row>
    <row r="508" spans="1:24" s="2525" customFormat="1" ht="10.5" customHeight="1">
      <c r="A508" s="2220"/>
      <c r="B508" s="2520"/>
      <c r="C508" s="2496"/>
      <c r="D508" s="2521"/>
      <c r="E508" s="2522"/>
      <c r="F508" s="2523"/>
      <c r="G508" s="2524"/>
      <c r="H508" s="2521"/>
      <c r="I508" s="2521"/>
      <c r="J508" s="2430"/>
      <c r="K508" s="2430"/>
      <c r="L508" s="2430"/>
      <c r="M508" s="2430"/>
      <c r="N508" s="2430"/>
      <c r="O508" s="2226"/>
      <c r="P508" s="2226"/>
      <c r="Q508" s="2220"/>
      <c r="R508" s="2221"/>
      <c r="S508" s="2220"/>
      <c r="T508" s="2222"/>
      <c r="U508" s="2220"/>
      <c r="V508" s="2220"/>
      <c r="W508" s="2220"/>
      <c r="X508" s="2220"/>
    </row>
    <row r="509" spans="1:24" s="2525" customFormat="1" ht="10.5" customHeight="1">
      <c r="A509" s="2220"/>
      <c r="B509" s="2520"/>
      <c r="C509" s="2496"/>
      <c r="D509" s="2521"/>
      <c r="E509" s="2522"/>
      <c r="F509" s="2523"/>
      <c r="G509" s="2524"/>
      <c r="H509" s="2521"/>
      <c r="I509" s="2521"/>
      <c r="J509" s="2430"/>
      <c r="K509" s="2430"/>
      <c r="L509" s="2430"/>
      <c r="M509" s="2430"/>
      <c r="N509" s="2430"/>
      <c r="O509" s="2226"/>
      <c r="P509" s="2226"/>
      <c r="Q509" s="2220"/>
      <c r="R509" s="2221"/>
      <c r="S509" s="2220"/>
      <c r="T509" s="2222"/>
      <c r="U509" s="2220"/>
      <c r="V509" s="2220"/>
      <c r="W509" s="2220"/>
      <c r="X509" s="2220"/>
    </row>
    <row r="510" spans="1:24" s="2525" customFormat="1" ht="10.5" customHeight="1">
      <c r="A510" s="2220"/>
      <c r="B510" s="2520"/>
      <c r="C510" s="2496"/>
      <c r="D510" s="2521"/>
      <c r="E510" s="2522"/>
      <c r="F510" s="2523"/>
      <c r="G510" s="2524"/>
      <c r="H510" s="2521"/>
      <c r="I510" s="2521"/>
      <c r="J510" s="2430"/>
      <c r="K510" s="2430"/>
      <c r="L510" s="2430"/>
      <c r="M510" s="2430"/>
      <c r="N510" s="2430"/>
      <c r="O510" s="2226"/>
      <c r="P510" s="2226"/>
      <c r="Q510" s="2220"/>
      <c r="R510" s="2221"/>
      <c r="S510" s="2220"/>
      <c r="T510" s="2222"/>
      <c r="U510" s="2220"/>
      <c r="V510" s="2220"/>
      <c r="W510" s="2220"/>
      <c r="X510" s="2220"/>
    </row>
    <row r="511" spans="1:24" s="2525" customFormat="1" ht="10.5" customHeight="1">
      <c r="A511" s="2220"/>
      <c r="B511" s="2520"/>
      <c r="C511" s="2496"/>
      <c r="D511" s="2521"/>
      <c r="E511" s="2522"/>
      <c r="F511" s="2523"/>
      <c r="G511" s="2524"/>
      <c r="H511" s="2521"/>
      <c r="I511" s="2521"/>
      <c r="J511" s="2430"/>
      <c r="K511" s="2430"/>
      <c r="L511" s="2430"/>
      <c r="M511" s="2430"/>
      <c r="N511" s="2430"/>
      <c r="O511" s="2226"/>
      <c r="P511" s="2226"/>
      <c r="Q511" s="2220"/>
      <c r="R511" s="2221"/>
      <c r="S511" s="2220"/>
      <c r="T511" s="2222"/>
      <c r="U511" s="2220"/>
      <c r="V511" s="2220"/>
      <c r="W511" s="2220"/>
      <c r="X511" s="2220"/>
    </row>
    <row r="512" spans="3:9" ht="10.5" customHeight="1">
      <c r="C512" s="2496"/>
      <c r="D512" s="2521"/>
      <c r="E512" s="2522"/>
      <c r="F512" s="2523"/>
      <c r="G512" s="2524"/>
      <c r="H512" s="2521"/>
      <c r="I512" s="2521"/>
    </row>
    <row r="513" spans="3:9" ht="10.5" customHeight="1">
      <c r="C513" s="2496"/>
      <c r="D513" s="2521"/>
      <c r="E513" s="2522"/>
      <c r="F513" s="2523"/>
      <c r="G513" s="2524"/>
      <c r="H513" s="2521"/>
      <c r="I513" s="2521"/>
    </row>
    <row r="514" spans="3:9" ht="10.5" customHeight="1">
      <c r="C514" s="2496"/>
      <c r="D514" s="2521"/>
      <c r="E514" s="2522"/>
      <c r="F514" s="2523"/>
      <c r="G514" s="2524"/>
      <c r="H514" s="2521"/>
      <c r="I514" s="2521"/>
    </row>
    <row r="515" spans="3:9" ht="10.5" customHeight="1">
      <c r="C515" s="2496"/>
      <c r="D515" s="2521"/>
      <c r="E515" s="2522"/>
      <c r="F515" s="2523"/>
      <c r="G515" s="2524"/>
      <c r="H515" s="2521"/>
      <c r="I515" s="2521"/>
    </row>
    <row r="516" spans="3:9" ht="10.5" customHeight="1">
      <c r="C516" s="2496"/>
      <c r="D516" s="2521"/>
      <c r="E516" s="2522"/>
      <c r="F516" s="2523"/>
      <c r="G516" s="2524"/>
      <c r="H516" s="2521"/>
      <c r="I516" s="2521"/>
    </row>
    <row r="517" spans="3:9" ht="10.5" customHeight="1">
      <c r="C517" s="2496"/>
      <c r="D517" s="2521"/>
      <c r="E517" s="2522"/>
      <c r="F517" s="2523"/>
      <c r="G517" s="2524"/>
      <c r="H517" s="2521"/>
      <c r="I517" s="2521"/>
    </row>
    <row r="518" spans="3:9" ht="10.5" customHeight="1">
      <c r="C518" s="2496"/>
      <c r="D518" s="2521"/>
      <c r="E518" s="2522"/>
      <c r="F518" s="2523"/>
      <c r="G518" s="2524"/>
      <c r="H518" s="2521"/>
      <c r="I518" s="2521"/>
    </row>
    <row r="519" spans="3:9" ht="10.5" customHeight="1">
      <c r="C519" s="2496"/>
      <c r="D519" s="2521"/>
      <c r="E519" s="2522"/>
      <c r="F519" s="2523"/>
      <c r="G519" s="2524"/>
      <c r="H519" s="2521"/>
      <c r="I519" s="2521"/>
    </row>
    <row r="520" spans="3:9" ht="10.5" customHeight="1">
      <c r="C520" s="2496"/>
      <c r="D520" s="2521"/>
      <c r="E520" s="2522"/>
      <c r="F520" s="2523"/>
      <c r="G520" s="2524"/>
      <c r="H520" s="2521"/>
      <c r="I520" s="2521"/>
    </row>
    <row r="521" spans="2:20" s="2534" customFormat="1" ht="10.5" customHeight="1">
      <c r="B521" s="2526"/>
      <c r="C521" s="2527"/>
      <c r="D521" s="2528"/>
      <c r="E521" s="2529"/>
      <c r="F521" s="2530"/>
      <c r="G521" s="2531"/>
      <c r="H521" s="2528"/>
      <c r="I521" s="2528"/>
      <c r="J521" s="2532"/>
      <c r="K521" s="2532"/>
      <c r="L521" s="2532"/>
      <c r="M521" s="2532"/>
      <c r="N521" s="2532"/>
      <c r="O521" s="2533"/>
      <c r="P521" s="2533"/>
      <c r="R521" s="2535"/>
      <c r="T521" s="2536"/>
    </row>
    <row r="522" spans="3:9" ht="10.5" customHeight="1">
      <c r="C522" s="2496"/>
      <c r="D522" s="2521"/>
      <c r="E522" s="2522"/>
      <c r="F522" s="2523"/>
      <c r="G522" s="2524"/>
      <c r="H522" s="2521"/>
      <c r="I522" s="2521"/>
    </row>
    <row r="523" spans="3:9" ht="10.5" customHeight="1">
      <c r="C523" s="2496"/>
      <c r="D523" s="2521"/>
      <c r="E523" s="2522"/>
      <c r="F523" s="2523"/>
      <c r="G523" s="2524"/>
      <c r="H523" s="2521"/>
      <c r="I523" s="2521"/>
    </row>
    <row r="524" spans="3:9" ht="10.5" customHeight="1">
      <c r="C524" s="2496"/>
      <c r="D524" s="2521"/>
      <c r="E524" s="2522"/>
      <c r="F524" s="2523"/>
      <c r="G524" s="2524"/>
      <c r="H524" s="2521"/>
      <c r="I524" s="2521"/>
    </row>
    <row r="525" spans="3:9" ht="10.5" customHeight="1">
      <c r="C525" s="2496"/>
      <c r="D525" s="2521"/>
      <c r="E525" s="2522"/>
      <c r="F525" s="2523"/>
      <c r="G525" s="2524"/>
      <c r="H525" s="2521"/>
      <c r="I525" s="2521"/>
    </row>
    <row r="526" spans="3:9" ht="12">
      <c r="C526" s="2496"/>
      <c r="D526" s="2521"/>
      <c r="E526" s="2522"/>
      <c r="F526" s="2523"/>
      <c r="G526" s="2524"/>
      <c r="H526" s="2521"/>
      <c r="I526" s="2521"/>
    </row>
    <row r="527" spans="2:20" s="2534" customFormat="1" ht="12">
      <c r="B527" s="2526"/>
      <c r="C527" s="2527"/>
      <c r="D527" s="2528"/>
      <c r="E527" s="2529"/>
      <c r="F527" s="2530"/>
      <c r="G527" s="2531"/>
      <c r="H527" s="2528"/>
      <c r="I527" s="2528"/>
      <c r="J527" s="2532"/>
      <c r="K527" s="2532"/>
      <c r="L527" s="2532"/>
      <c r="M527" s="2532"/>
      <c r="N527" s="2532"/>
      <c r="O527" s="2533"/>
      <c r="P527" s="2533"/>
      <c r="R527" s="2535"/>
      <c r="T527" s="2536"/>
    </row>
    <row r="528" spans="3:9" ht="10.5" customHeight="1">
      <c r="C528" s="2496"/>
      <c r="D528" s="2521"/>
      <c r="E528" s="2522"/>
      <c r="F528" s="2523"/>
      <c r="G528" s="2524"/>
      <c r="H528" s="2521"/>
      <c r="I528" s="2521"/>
    </row>
    <row r="529" spans="3:9" ht="12">
      <c r="C529" s="2496"/>
      <c r="D529" s="2521"/>
      <c r="E529" s="2522"/>
      <c r="F529" s="2523"/>
      <c r="G529" s="2524"/>
      <c r="H529" s="2521"/>
      <c r="I529" s="2521"/>
    </row>
    <row r="530" spans="3:9" ht="10.5" customHeight="1">
      <c r="C530" s="2496"/>
      <c r="D530" s="2521"/>
      <c r="E530" s="2522"/>
      <c r="F530" s="2523"/>
      <c r="G530" s="2524"/>
      <c r="H530" s="2521"/>
      <c r="I530" s="2521"/>
    </row>
    <row r="531" spans="3:9" ht="10.5" customHeight="1">
      <c r="C531" s="2496"/>
      <c r="D531" s="2521"/>
      <c r="E531" s="2522"/>
      <c r="F531" s="2523"/>
      <c r="G531" s="2524"/>
      <c r="H531" s="2521"/>
      <c r="I531" s="2521"/>
    </row>
    <row r="532" spans="3:9" ht="10.5" customHeight="1">
      <c r="C532" s="2496"/>
      <c r="D532" s="2521"/>
      <c r="E532" s="2522"/>
      <c r="F532" s="2523"/>
      <c r="G532" s="2524"/>
      <c r="H532" s="2521"/>
      <c r="I532" s="2521"/>
    </row>
    <row r="533" spans="3:9" ht="10.5" customHeight="1">
      <c r="C533" s="2496"/>
      <c r="D533" s="2521"/>
      <c r="E533" s="2522"/>
      <c r="F533" s="2523"/>
      <c r="G533" s="2524"/>
      <c r="H533" s="2521"/>
      <c r="I533" s="2521"/>
    </row>
    <row r="534" spans="3:9" ht="10.5" customHeight="1">
      <c r="C534" s="2496"/>
      <c r="D534" s="2521"/>
      <c r="E534" s="2522"/>
      <c r="F534" s="2523"/>
      <c r="G534" s="2524"/>
      <c r="H534" s="2521"/>
      <c r="I534" s="2521"/>
    </row>
    <row r="535" spans="3:9" ht="10.5" customHeight="1">
      <c r="C535" s="2496"/>
      <c r="D535" s="2521"/>
      <c r="E535" s="2522"/>
      <c r="F535" s="2523"/>
      <c r="G535" s="2524"/>
      <c r="H535" s="2521"/>
      <c r="I535" s="2521"/>
    </row>
    <row r="536" spans="3:9" ht="10.5" customHeight="1">
      <c r="C536" s="2496"/>
      <c r="D536" s="2521"/>
      <c r="E536" s="2522"/>
      <c r="F536" s="2523"/>
      <c r="G536" s="2524"/>
      <c r="H536" s="2521"/>
      <c r="I536" s="2521"/>
    </row>
    <row r="537" spans="3:9" ht="10.5" customHeight="1">
      <c r="C537" s="2496"/>
      <c r="D537" s="2521"/>
      <c r="E537" s="2522"/>
      <c r="F537" s="2523"/>
      <c r="G537" s="2524"/>
      <c r="H537" s="2521"/>
      <c r="I537" s="2521"/>
    </row>
    <row r="538" spans="3:9" ht="10.5" customHeight="1">
      <c r="C538" s="2496"/>
      <c r="D538" s="2521"/>
      <c r="E538" s="2522"/>
      <c r="F538" s="2523"/>
      <c r="G538" s="2524"/>
      <c r="H538" s="2521"/>
      <c r="I538" s="2521"/>
    </row>
    <row r="539" spans="3:9" ht="10.5" customHeight="1">
      <c r="C539" s="2496"/>
      <c r="D539" s="2521"/>
      <c r="E539" s="2522"/>
      <c r="F539" s="2523"/>
      <c r="G539" s="2524"/>
      <c r="H539" s="2521"/>
      <c r="I539" s="2521"/>
    </row>
    <row r="540" spans="2:6" ht="10.5" customHeight="1">
      <c r="B540" s="2537"/>
      <c r="C540" s="2537"/>
      <c r="D540" s="2404"/>
      <c r="E540" s="2538"/>
      <c r="F540" s="2539"/>
    </row>
    <row r="541" spans="3:9" ht="12">
      <c r="C541" s="2496"/>
      <c r="D541" s="2521"/>
      <c r="E541" s="2522"/>
      <c r="F541" s="2523"/>
      <c r="G541" s="2524"/>
      <c r="H541" s="2521"/>
      <c r="I541" s="2521"/>
    </row>
    <row r="542" spans="2:20" s="2512" customFormat="1" ht="10.5" customHeight="1">
      <c r="B542" s="2540"/>
      <c r="C542" s="2541"/>
      <c r="D542" s="2542"/>
      <c r="E542" s="2543"/>
      <c r="F542" s="2544"/>
      <c r="G542" s="2545"/>
      <c r="H542" s="2542"/>
      <c r="I542" s="2542"/>
      <c r="J542" s="2546"/>
      <c r="K542" s="2546"/>
      <c r="L542" s="2546"/>
      <c r="M542" s="2546"/>
      <c r="N542" s="2546"/>
      <c r="O542" s="2547"/>
      <c r="P542" s="2547"/>
      <c r="R542" s="2548"/>
      <c r="T542" s="2549"/>
    </row>
    <row r="543" spans="3:9" ht="12">
      <c r="C543" s="2496"/>
      <c r="D543" s="2521"/>
      <c r="E543" s="2522"/>
      <c r="F543" s="2523"/>
      <c r="G543" s="2524"/>
      <c r="H543" s="2521"/>
      <c r="I543" s="2521"/>
    </row>
    <row r="544" spans="1:24" s="2221" customFormat="1" ht="12">
      <c r="A544" s="2220"/>
      <c r="B544" s="2520"/>
      <c r="C544" s="2496"/>
      <c r="D544" s="2521"/>
      <c r="E544" s="2522"/>
      <c r="F544" s="2523"/>
      <c r="G544" s="2524"/>
      <c r="H544" s="2521"/>
      <c r="I544" s="2521"/>
      <c r="J544" s="2430"/>
      <c r="K544" s="2430"/>
      <c r="L544" s="2430"/>
      <c r="M544" s="2430"/>
      <c r="N544" s="2430"/>
      <c r="O544" s="2226"/>
      <c r="P544" s="2550"/>
      <c r="Q544" s="2551"/>
      <c r="S544" s="2220"/>
      <c r="T544" s="2222"/>
      <c r="U544" s="2220"/>
      <c r="V544" s="2220"/>
      <c r="W544" s="2220"/>
      <c r="X544" s="2220"/>
    </row>
    <row r="545" spans="1:24" s="2221" customFormat="1" ht="12">
      <c r="A545" s="2220"/>
      <c r="B545" s="2520"/>
      <c r="C545" s="2496"/>
      <c r="D545" s="2521"/>
      <c r="E545" s="2522"/>
      <c r="F545" s="2523"/>
      <c r="G545" s="2524"/>
      <c r="H545" s="2521"/>
      <c r="I545" s="2521"/>
      <c r="J545" s="2430"/>
      <c r="K545" s="2430"/>
      <c r="L545" s="2430"/>
      <c r="M545" s="2430"/>
      <c r="N545" s="2430"/>
      <c r="O545" s="2226"/>
      <c r="P545" s="2226"/>
      <c r="Q545" s="2220"/>
      <c r="S545" s="2220"/>
      <c r="T545" s="2222"/>
      <c r="U545" s="2220"/>
      <c r="V545" s="2220"/>
      <c r="W545" s="2220"/>
      <c r="X545" s="2220"/>
    </row>
    <row r="546" spans="1:24" s="2221" customFormat="1" ht="12">
      <c r="A546" s="2220"/>
      <c r="B546" s="2520"/>
      <c r="C546" s="2496"/>
      <c r="D546" s="2521"/>
      <c r="E546" s="2522"/>
      <c r="F546" s="2523"/>
      <c r="G546" s="2524"/>
      <c r="H546" s="2521"/>
      <c r="I546" s="2521"/>
      <c r="J546" s="2430"/>
      <c r="K546" s="2430"/>
      <c r="L546" s="2430"/>
      <c r="M546" s="2430"/>
      <c r="N546" s="2430"/>
      <c r="O546" s="2226"/>
      <c r="P546" s="2226"/>
      <c r="Q546" s="2220"/>
      <c r="S546" s="2220"/>
      <c r="T546" s="2222"/>
      <c r="U546" s="2220"/>
      <c r="V546" s="2220"/>
      <c r="W546" s="2220"/>
      <c r="X546" s="2220"/>
    </row>
    <row r="547" spans="1:24" s="2221" customFormat="1" ht="12">
      <c r="A547" s="2220"/>
      <c r="B547" s="2520"/>
      <c r="C547" s="2496"/>
      <c r="D547" s="2521"/>
      <c r="E547" s="2522"/>
      <c r="F547" s="2523"/>
      <c r="G547" s="2524"/>
      <c r="H547" s="2521"/>
      <c r="I547" s="2521"/>
      <c r="J547" s="2430"/>
      <c r="K547" s="2430"/>
      <c r="L547" s="2430"/>
      <c r="M547" s="2430"/>
      <c r="N547" s="2430"/>
      <c r="O547" s="2226"/>
      <c r="P547" s="2226"/>
      <c r="Q547" s="2220"/>
      <c r="S547" s="2220"/>
      <c r="T547" s="2222"/>
      <c r="U547" s="2220"/>
      <c r="V547" s="2220"/>
      <c r="W547" s="2220"/>
      <c r="X547" s="2220"/>
    </row>
    <row r="548" spans="1:24" s="2221" customFormat="1" ht="12">
      <c r="A548" s="2220"/>
      <c r="B548" s="2520"/>
      <c r="C548" s="2496"/>
      <c r="D548" s="2521"/>
      <c r="E548" s="2522"/>
      <c r="F548" s="2523"/>
      <c r="G548" s="2524"/>
      <c r="H548" s="2521"/>
      <c r="I548" s="2521"/>
      <c r="J548" s="2430"/>
      <c r="K548" s="2430"/>
      <c r="L548" s="2430"/>
      <c r="M548" s="2430"/>
      <c r="N548" s="2430"/>
      <c r="O548" s="2226"/>
      <c r="P548" s="2226"/>
      <c r="Q548" s="2220"/>
      <c r="S548" s="2220"/>
      <c r="T548" s="2222"/>
      <c r="U548" s="2220"/>
      <c r="V548" s="2220"/>
      <c r="W548" s="2220"/>
      <c r="X548" s="2220"/>
    </row>
    <row r="549" spans="1:24" s="2221" customFormat="1" ht="12">
      <c r="A549" s="2220"/>
      <c r="B549" s="2520"/>
      <c r="C549" s="2496"/>
      <c r="D549" s="2521"/>
      <c r="E549" s="2522"/>
      <c r="F549" s="2523"/>
      <c r="G549" s="2524"/>
      <c r="H549" s="2521"/>
      <c r="I549" s="2521"/>
      <c r="J549" s="2430"/>
      <c r="K549" s="2430"/>
      <c r="L549" s="2430"/>
      <c r="M549" s="2430"/>
      <c r="N549" s="2430"/>
      <c r="O549" s="2226"/>
      <c r="P549" s="2226"/>
      <c r="Q549" s="2220"/>
      <c r="S549" s="2220"/>
      <c r="T549" s="2222"/>
      <c r="U549" s="2220"/>
      <c r="V549" s="2220"/>
      <c r="W549" s="2220"/>
      <c r="X549" s="2220"/>
    </row>
    <row r="550" spans="1:24" s="2221" customFormat="1" ht="12">
      <c r="A550" s="2220"/>
      <c r="B550" s="2520"/>
      <c r="C550" s="2496"/>
      <c r="D550" s="2521"/>
      <c r="E550" s="2522"/>
      <c r="F550" s="2523"/>
      <c r="G550" s="2524"/>
      <c r="H550" s="2521"/>
      <c r="I550" s="2521"/>
      <c r="J550" s="2430"/>
      <c r="K550" s="2430"/>
      <c r="L550" s="2430"/>
      <c r="M550" s="2430"/>
      <c r="N550" s="2430"/>
      <c r="O550" s="2226"/>
      <c r="P550" s="2226"/>
      <c r="Q550" s="2220"/>
      <c r="S550" s="2220"/>
      <c r="T550" s="2222"/>
      <c r="U550" s="2220"/>
      <c r="V550" s="2220"/>
      <c r="W550" s="2220"/>
      <c r="X550" s="2220"/>
    </row>
    <row r="551" spans="1:24" s="2221" customFormat="1" ht="12">
      <c r="A551" s="2220"/>
      <c r="B551" s="2520"/>
      <c r="C551" s="2496"/>
      <c r="D551" s="2521"/>
      <c r="E551" s="2522"/>
      <c r="F551" s="2523"/>
      <c r="G551" s="2524"/>
      <c r="H551" s="2521"/>
      <c r="I551" s="2521"/>
      <c r="J551" s="2430"/>
      <c r="K551" s="2430"/>
      <c r="L551" s="2430"/>
      <c r="M551" s="2430"/>
      <c r="N551" s="2430"/>
      <c r="O551" s="2226"/>
      <c r="P551" s="2226"/>
      <c r="Q551" s="2220"/>
      <c r="S551" s="2220"/>
      <c r="T551" s="2222"/>
      <c r="U551" s="2220"/>
      <c r="V551" s="2220"/>
      <c r="W551" s="2220"/>
      <c r="X551" s="2220"/>
    </row>
    <row r="552" spans="1:24" s="2221" customFormat="1" ht="10.5" customHeight="1">
      <c r="A552" s="2220"/>
      <c r="B552" s="2520"/>
      <c r="C552" s="2496"/>
      <c r="D552" s="2521"/>
      <c r="E552" s="2522"/>
      <c r="F552" s="2523"/>
      <c r="G552" s="2524"/>
      <c r="H552" s="2521"/>
      <c r="I552" s="2521"/>
      <c r="J552" s="2430"/>
      <c r="K552" s="2430"/>
      <c r="L552" s="2430"/>
      <c r="M552" s="2430"/>
      <c r="N552" s="2430"/>
      <c r="O552" s="2226"/>
      <c r="P552" s="2226"/>
      <c r="Q552" s="2220"/>
      <c r="S552" s="2220"/>
      <c r="T552" s="2222"/>
      <c r="U552" s="2220"/>
      <c r="V552" s="2220"/>
      <c r="W552" s="2220"/>
      <c r="X552" s="2220"/>
    </row>
    <row r="553" spans="1:24" s="2221" customFormat="1" ht="12">
      <c r="A553" s="2220"/>
      <c r="B553" s="2520"/>
      <c r="C553" s="2496"/>
      <c r="D553" s="2521"/>
      <c r="E553" s="2522"/>
      <c r="F553" s="2523"/>
      <c r="G553" s="2524"/>
      <c r="H553" s="2521"/>
      <c r="I553" s="2521"/>
      <c r="J553" s="2430"/>
      <c r="K553" s="2430"/>
      <c r="L553" s="2430"/>
      <c r="M553" s="2430"/>
      <c r="N553" s="2430"/>
      <c r="O553" s="2226"/>
      <c r="P553" s="2226"/>
      <c r="Q553" s="2220"/>
      <c r="S553" s="2220"/>
      <c r="T553" s="2222"/>
      <c r="U553" s="2220"/>
      <c r="V553" s="2220"/>
      <c r="W553" s="2220"/>
      <c r="X553" s="2220"/>
    </row>
    <row r="554" spans="1:24" s="2221" customFormat="1" ht="10.5" customHeight="1">
      <c r="A554" s="2220"/>
      <c r="B554" s="2520"/>
      <c r="C554" s="2496"/>
      <c r="D554" s="2521"/>
      <c r="E554" s="2522"/>
      <c r="F554" s="2523"/>
      <c r="G554" s="2524"/>
      <c r="H554" s="2521"/>
      <c r="I554" s="2521"/>
      <c r="J554" s="2430"/>
      <c r="K554" s="2430"/>
      <c r="L554" s="2430"/>
      <c r="M554" s="2430"/>
      <c r="N554" s="2430"/>
      <c r="O554" s="2226"/>
      <c r="P554" s="2226"/>
      <c r="Q554" s="2220"/>
      <c r="S554" s="2220"/>
      <c r="T554" s="2222"/>
      <c r="U554" s="2220"/>
      <c r="V554" s="2220"/>
      <c r="W554" s="2220"/>
      <c r="X554" s="2220"/>
    </row>
    <row r="555" spans="1:24" s="2221" customFormat="1" ht="10.5" customHeight="1">
      <c r="A555" s="2220"/>
      <c r="B555" s="2520"/>
      <c r="C555" s="2496"/>
      <c r="D555" s="2521"/>
      <c r="E555" s="2522"/>
      <c r="F555" s="2523"/>
      <c r="G555" s="2524"/>
      <c r="H555" s="2521"/>
      <c r="I555" s="2521"/>
      <c r="J555" s="2430"/>
      <c r="K555" s="2430"/>
      <c r="L555" s="2430"/>
      <c r="M555" s="2430"/>
      <c r="N555" s="2430"/>
      <c r="O555" s="2226"/>
      <c r="P555" s="2226"/>
      <c r="Q555" s="2220"/>
      <c r="S555" s="2220"/>
      <c r="T555" s="2222"/>
      <c r="U555" s="2220"/>
      <c r="V555" s="2220"/>
      <c r="W555" s="2220"/>
      <c r="X555" s="2220"/>
    </row>
    <row r="556" spans="1:24" s="2221" customFormat="1" ht="10.5" customHeight="1">
      <c r="A556" s="2220"/>
      <c r="B556" s="2520"/>
      <c r="C556" s="2496"/>
      <c r="D556" s="2521"/>
      <c r="E556" s="2522"/>
      <c r="F556" s="2523"/>
      <c r="G556" s="2524"/>
      <c r="H556" s="2521"/>
      <c r="I556" s="2521"/>
      <c r="J556" s="2430"/>
      <c r="K556" s="2430"/>
      <c r="L556" s="2430"/>
      <c r="M556" s="2430"/>
      <c r="N556" s="2430"/>
      <c r="O556" s="2226"/>
      <c r="P556" s="2226"/>
      <c r="Q556" s="2220"/>
      <c r="S556" s="2220"/>
      <c r="T556" s="2222"/>
      <c r="U556" s="2220"/>
      <c r="V556" s="2220"/>
      <c r="W556" s="2220"/>
      <c r="X556" s="2220"/>
    </row>
    <row r="557" spans="1:24" s="2221" customFormat="1" ht="10.5" customHeight="1">
      <c r="A557" s="2220"/>
      <c r="B557" s="2520"/>
      <c r="C557" s="2496"/>
      <c r="D557" s="2521"/>
      <c r="E557" s="2522"/>
      <c r="F557" s="2523"/>
      <c r="G557" s="2524"/>
      <c r="H557" s="2521"/>
      <c r="I557" s="2521"/>
      <c r="J557" s="2430"/>
      <c r="K557" s="2430"/>
      <c r="L557" s="2430"/>
      <c r="M557" s="2430"/>
      <c r="N557" s="2430"/>
      <c r="O557" s="2226"/>
      <c r="P557" s="2226"/>
      <c r="Q557" s="2220"/>
      <c r="S557" s="2220"/>
      <c r="T557" s="2222"/>
      <c r="U557" s="2220"/>
      <c r="V557" s="2220"/>
      <c r="W557" s="2220"/>
      <c r="X557" s="2220"/>
    </row>
    <row r="558" spans="1:24" s="2221" customFormat="1" ht="10.5" customHeight="1">
      <c r="A558" s="2220"/>
      <c r="B558" s="2520"/>
      <c r="C558" s="2496"/>
      <c r="D558" s="2521"/>
      <c r="E558" s="2522"/>
      <c r="F558" s="2523"/>
      <c r="G558" s="2524"/>
      <c r="H558" s="2521"/>
      <c r="I558" s="2521"/>
      <c r="J558" s="2430"/>
      <c r="K558" s="2430"/>
      <c r="L558" s="2430"/>
      <c r="M558" s="2430"/>
      <c r="N558" s="2430"/>
      <c r="O558" s="2226"/>
      <c r="P558" s="2226"/>
      <c r="Q558" s="2220"/>
      <c r="S558" s="2220"/>
      <c r="T558" s="2222"/>
      <c r="U558" s="2220"/>
      <c r="V558" s="2220"/>
      <c r="W558" s="2220"/>
      <c r="X558" s="2220"/>
    </row>
    <row r="559" spans="1:24" s="2221" customFormat="1" ht="10.5" customHeight="1">
      <c r="A559" s="2220"/>
      <c r="B559" s="2520"/>
      <c r="C559" s="2496"/>
      <c r="D559" s="2521"/>
      <c r="E559" s="2522"/>
      <c r="F559" s="2523"/>
      <c r="G559" s="2524"/>
      <c r="H559" s="2521"/>
      <c r="I559" s="2521"/>
      <c r="J559" s="2430"/>
      <c r="K559" s="2430"/>
      <c r="L559" s="2430"/>
      <c r="M559" s="2430"/>
      <c r="N559" s="2430"/>
      <c r="O559" s="2226"/>
      <c r="P559" s="2226"/>
      <c r="Q559" s="2220"/>
      <c r="S559" s="2220"/>
      <c r="T559" s="2222"/>
      <c r="U559" s="2220"/>
      <c r="V559" s="2220"/>
      <c r="W559" s="2220"/>
      <c r="X559" s="2220"/>
    </row>
    <row r="560" spans="3:9" ht="10.5" customHeight="1">
      <c r="C560" s="2496"/>
      <c r="D560" s="2521"/>
      <c r="E560" s="2522"/>
      <c r="F560" s="2523"/>
      <c r="G560" s="2524"/>
      <c r="H560" s="2521"/>
      <c r="I560" s="2521"/>
    </row>
    <row r="561" spans="3:9" ht="12">
      <c r="C561" s="2496"/>
      <c r="D561" s="2521"/>
      <c r="E561" s="2522"/>
      <c r="F561" s="2523"/>
      <c r="G561" s="2524"/>
      <c r="H561" s="2521"/>
      <c r="I561" s="2521"/>
    </row>
    <row r="562" spans="3:9" ht="10.5" customHeight="1">
      <c r="C562" s="2496"/>
      <c r="D562" s="2521"/>
      <c r="E562" s="2522"/>
      <c r="F562" s="2523"/>
      <c r="G562" s="2524"/>
      <c r="H562" s="2521"/>
      <c r="I562" s="2521"/>
    </row>
    <row r="563" spans="3:9" ht="11.25" customHeight="1">
      <c r="C563" s="2496"/>
      <c r="D563" s="2521"/>
      <c r="E563" s="2522"/>
      <c r="F563" s="2523"/>
      <c r="G563" s="2524"/>
      <c r="H563" s="2521"/>
      <c r="I563" s="2521"/>
    </row>
    <row r="564" spans="3:16" ht="10.5" customHeight="1">
      <c r="C564" s="2496"/>
      <c r="D564" s="2521"/>
      <c r="E564" s="2522"/>
      <c r="F564" s="2523"/>
      <c r="G564" s="2524"/>
      <c r="H564" s="2521"/>
      <c r="I564" s="2521"/>
      <c r="P564" s="2547"/>
    </row>
    <row r="565" spans="3:9" ht="10.5" customHeight="1">
      <c r="C565" s="2496"/>
      <c r="D565" s="2521"/>
      <c r="E565" s="2522"/>
      <c r="F565" s="2523"/>
      <c r="G565" s="2524"/>
      <c r="H565" s="2521"/>
      <c r="I565" s="2521"/>
    </row>
    <row r="566" spans="3:9" ht="15.75" customHeight="1">
      <c r="C566" s="2496"/>
      <c r="D566" s="2521"/>
      <c r="E566" s="2522"/>
      <c r="F566" s="2523"/>
      <c r="G566" s="2524"/>
      <c r="H566" s="2521"/>
      <c r="I566" s="2521"/>
    </row>
    <row r="567" spans="3:9" ht="12">
      <c r="C567" s="2496"/>
      <c r="D567" s="2521"/>
      <c r="E567" s="2522"/>
      <c r="F567" s="2523"/>
      <c r="G567" s="2524"/>
      <c r="H567" s="2521"/>
      <c r="I567" s="2521"/>
    </row>
    <row r="568" spans="3:9" ht="10.5" customHeight="1">
      <c r="C568" s="2496"/>
      <c r="D568" s="2521"/>
      <c r="E568" s="2522"/>
      <c r="F568" s="2523"/>
      <c r="G568" s="2524"/>
      <c r="H568" s="2521"/>
      <c r="I568" s="2521"/>
    </row>
    <row r="569" spans="3:9" ht="12">
      <c r="C569" s="2496"/>
      <c r="D569" s="2521"/>
      <c r="E569" s="2522"/>
      <c r="F569" s="2523"/>
      <c r="G569" s="2524"/>
      <c r="H569" s="2521"/>
      <c r="I569" s="2521"/>
    </row>
    <row r="570" spans="3:9" ht="12">
      <c r="C570" s="2496"/>
      <c r="D570" s="2521"/>
      <c r="E570" s="2522"/>
      <c r="F570" s="2523"/>
      <c r="G570" s="2524"/>
      <c r="H570" s="2521"/>
      <c r="I570" s="2521"/>
    </row>
    <row r="571" spans="3:9" ht="12">
      <c r="C571" s="2496"/>
      <c r="D571" s="2521"/>
      <c r="E571" s="2522"/>
      <c r="F571" s="2523"/>
      <c r="G571" s="2524"/>
      <c r="H571" s="2521"/>
      <c r="I571" s="2521"/>
    </row>
    <row r="572" spans="3:9" ht="12">
      <c r="C572" s="2496"/>
      <c r="D572" s="2521"/>
      <c r="E572" s="2522"/>
      <c r="F572" s="2523"/>
      <c r="G572" s="2524"/>
      <c r="H572" s="2521"/>
      <c r="I572" s="2521"/>
    </row>
    <row r="573" spans="3:9" ht="12">
      <c r="C573" s="2496"/>
      <c r="D573" s="2521"/>
      <c r="E573" s="2522"/>
      <c r="F573" s="2523"/>
      <c r="G573" s="2524"/>
      <c r="H573" s="2521"/>
      <c r="I573" s="2521"/>
    </row>
    <row r="574" spans="3:9" ht="12">
      <c r="C574" s="2496"/>
      <c r="D574" s="2521"/>
      <c r="E574" s="2522"/>
      <c r="F574" s="2523"/>
      <c r="G574" s="2524"/>
      <c r="H574" s="2521"/>
      <c r="I574" s="2521"/>
    </row>
    <row r="575" spans="3:9" ht="12">
      <c r="C575" s="2496"/>
      <c r="D575" s="2521"/>
      <c r="E575" s="2522"/>
      <c r="F575" s="2523"/>
      <c r="G575" s="2524"/>
      <c r="H575" s="2521"/>
      <c r="I575" s="2521"/>
    </row>
    <row r="576" spans="1:24" s="2525" customFormat="1" ht="12">
      <c r="A576" s="2220"/>
      <c r="B576" s="2520"/>
      <c r="C576" s="2496"/>
      <c r="D576" s="2521"/>
      <c r="E576" s="2522"/>
      <c r="F576" s="2523"/>
      <c r="G576" s="2524"/>
      <c r="H576" s="2521"/>
      <c r="I576" s="2521"/>
      <c r="J576" s="2430"/>
      <c r="K576" s="2430"/>
      <c r="L576" s="2430"/>
      <c r="M576" s="2430"/>
      <c r="N576" s="2430"/>
      <c r="O576" s="2226"/>
      <c r="P576" s="2226"/>
      <c r="Q576" s="2220"/>
      <c r="R576" s="2221"/>
      <c r="S576" s="2220"/>
      <c r="T576" s="2222"/>
      <c r="U576" s="2220"/>
      <c r="V576" s="2220"/>
      <c r="W576" s="2220"/>
      <c r="X576" s="2220"/>
    </row>
    <row r="577" spans="1:24" s="2525" customFormat="1" ht="12">
      <c r="A577" s="2220"/>
      <c r="B577" s="2520"/>
      <c r="C577" s="2496"/>
      <c r="D577" s="2521"/>
      <c r="E577" s="2522"/>
      <c r="F577" s="2523"/>
      <c r="G577" s="2524"/>
      <c r="H577" s="2521"/>
      <c r="I577" s="2521"/>
      <c r="J577" s="2430"/>
      <c r="K577" s="2430"/>
      <c r="L577" s="2430"/>
      <c r="M577" s="2430"/>
      <c r="N577" s="2430"/>
      <c r="O577" s="2226"/>
      <c r="P577" s="2226"/>
      <c r="Q577" s="2220"/>
      <c r="R577" s="2221"/>
      <c r="S577" s="2220"/>
      <c r="T577" s="2222"/>
      <c r="U577" s="2220"/>
      <c r="V577" s="2220"/>
      <c r="W577" s="2220"/>
      <c r="X577" s="2220"/>
    </row>
    <row r="578" spans="1:24" s="2525" customFormat="1" ht="12">
      <c r="A578" s="2220"/>
      <c r="B578" s="2520"/>
      <c r="C578" s="2496"/>
      <c r="D578" s="2521"/>
      <c r="E578" s="2522"/>
      <c r="F578" s="2523"/>
      <c r="G578" s="2524"/>
      <c r="H578" s="2521"/>
      <c r="I578" s="2521"/>
      <c r="J578" s="2430"/>
      <c r="K578" s="2430"/>
      <c r="L578" s="2430"/>
      <c r="M578" s="2430"/>
      <c r="N578" s="2430"/>
      <c r="O578" s="2226"/>
      <c r="P578" s="2226"/>
      <c r="Q578" s="2220"/>
      <c r="R578" s="2221"/>
      <c r="S578" s="2220"/>
      <c r="T578" s="2222"/>
      <c r="U578" s="2220"/>
      <c r="V578" s="2220"/>
      <c r="W578" s="2220"/>
      <c r="X578" s="2220"/>
    </row>
    <row r="579" spans="1:24" s="2525" customFormat="1" ht="12">
      <c r="A579" s="2220"/>
      <c r="B579" s="2520"/>
      <c r="C579" s="2496"/>
      <c r="D579" s="2521"/>
      <c r="E579" s="2522"/>
      <c r="F579" s="2523"/>
      <c r="G579" s="2524"/>
      <c r="H579" s="2521"/>
      <c r="I579" s="2521"/>
      <c r="J579" s="2430"/>
      <c r="K579" s="2430"/>
      <c r="L579" s="2430"/>
      <c r="M579" s="2430"/>
      <c r="N579" s="2430"/>
      <c r="O579" s="2226"/>
      <c r="P579" s="2226"/>
      <c r="Q579" s="2220"/>
      <c r="R579" s="2221"/>
      <c r="S579" s="2220"/>
      <c r="T579" s="2222"/>
      <c r="U579" s="2220"/>
      <c r="V579" s="2220"/>
      <c r="W579" s="2220"/>
      <c r="X579" s="2220"/>
    </row>
    <row r="580" spans="1:24" s="2525" customFormat="1" ht="12">
      <c r="A580" s="2220"/>
      <c r="B580" s="2520"/>
      <c r="C580" s="2496"/>
      <c r="D580" s="2521"/>
      <c r="E580" s="2522"/>
      <c r="F580" s="2523"/>
      <c r="G580" s="2524"/>
      <c r="H580" s="2521"/>
      <c r="I580" s="2521"/>
      <c r="J580" s="2430"/>
      <c r="K580" s="2430"/>
      <c r="L580" s="2430"/>
      <c r="M580" s="2430"/>
      <c r="N580" s="2430"/>
      <c r="O580" s="2226"/>
      <c r="P580" s="2226"/>
      <c r="Q580" s="2220"/>
      <c r="R580" s="2221"/>
      <c r="S580" s="2220"/>
      <c r="T580" s="2222"/>
      <c r="U580" s="2220"/>
      <c r="V580" s="2220"/>
      <c r="W580" s="2220"/>
      <c r="X580" s="2220"/>
    </row>
    <row r="581" spans="1:24" s="2525" customFormat="1" ht="12">
      <c r="A581" s="2220"/>
      <c r="B581" s="2520"/>
      <c r="C581" s="2496"/>
      <c r="D581" s="2521"/>
      <c r="E581" s="2522"/>
      <c r="F581" s="2523"/>
      <c r="G581" s="2524"/>
      <c r="H581" s="2521"/>
      <c r="I581" s="2521"/>
      <c r="J581" s="2430"/>
      <c r="K581" s="2430"/>
      <c r="L581" s="2430"/>
      <c r="M581" s="2430"/>
      <c r="N581" s="2430"/>
      <c r="O581" s="2226"/>
      <c r="P581" s="2226"/>
      <c r="Q581" s="2220"/>
      <c r="R581" s="2221"/>
      <c r="S581" s="2220"/>
      <c r="T581" s="2222"/>
      <c r="U581" s="2220"/>
      <c r="V581" s="2220"/>
      <c r="W581" s="2220"/>
      <c r="X581" s="2220"/>
    </row>
    <row r="582" spans="1:24" s="2525" customFormat="1" ht="12">
      <c r="A582" s="2220"/>
      <c r="B582" s="2520"/>
      <c r="C582" s="2496"/>
      <c r="D582" s="2521"/>
      <c r="E582" s="2522"/>
      <c r="F582" s="2523"/>
      <c r="G582" s="2524"/>
      <c r="H582" s="2521"/>
      <c r="I582" s="2521"/>
      <c r="J582" s="2430"/>
      <c r="K582" s="2430"/>
      <c r="L582" s="2430"/>
      <c r="M582" s="2430"/>
      <c r="N582" s="2430"/>
      <c r="O582" s="2226"/>
      <c r="P582" s="2226"/>
      <c r="Q582" s="2220"/>
      <c r="R582" s="2221"/>
      <c r="S582" s="2220"/>
      <c r="T582" s="2222"/>
      <c r="U582" s="2220"/>
      <c r="V582" s="2220"/>
      <c r="W582" s="2220"/>
      <c r="X582" s="2220"/>
    </row>
    <row r="583" spans="1:24" s="2525" customFormat="1" ht="12">
      <c r="A583" s="2220"/>
      <c r="B583" s="2520"/>
      <c r="C583" s="2496"/>
      <c r="D583" s="2521"/>
      <c r="E583" s="2522"/>
      <c r="F583" s="2523"/>
      <c r="G583" s="2524"/>
      <c r="H583" s="2521"/>
      <c r="I583" s="2521"/>
      <c r="J583" s="2430"/>
      <c r="K583" s="2430"/>
      <c r="L583" s="2430"/>
      <c r="M583" s="2430"/>
      <c r="N583" s="2430"/>
      <c r="O583" s="2226"/>
      <c r="P583" s="2226"/>
      <c r="Q583" s="2220"/>
      <c r="R583" s="2221"/>
      <c r="S583" s="2220"/>
      <c r="T583" s="2222"/>
      <c r="U583" s="2220"/>
      <c r="V583" s="2220"/>
      <c r="W583" s="2220"/>
      <c r="X583" s="2220"/>
    </row>
    <row r="584" spans="1:24" s="2525" customFormat="1" ht="12">
      <c r="A584" s="2220"/>
      <c r="B584" s="2520"/>
      <c r="C584" s="2496"/>
      <c r="D584" s="2521"/>
      <c r="E584" s="2522"/>
      <c r="F584" s="2523"/>
      <c r="G584" s="2524"/>
      <c r="H584" s="2521"/>
      <c r="I584" s="2521"/>
      <c r="J584" s="2430"/>
      <c r="K584" s="2430"/>
      <c r="L584" s="2430"/>
      <c r="M584" s="2430"/>
      <c r="N584" s="2430"/>
      <c r="O584" s="2226"/>
      <c r="P584" s="2226"/>
      <c r="Q584" s="2220"/>
      <c r="R584" s="2221"/>
      <c r="S584" s="2220"/>
      <c r="T584" s="2222"/>
      <c r="U584" s="2220"/>
      <c r="V584" s="2220"/>
      <c r="W584" s="2220"/>
      <c r="X584" s="2220"/>
    </row>
    <row r="585" spans="1:24" s="2525" customFormat="1" ht="12">
      <c r="A585" s="2220"/>
      <c r="B585" s="2520"/>
      <c r="C585" s="2496"/>
      <c r="D585" s="2521"/>
      <c r="E585" s="2522"/>
      <c r="F585" s="2523"/>
      <c r="G585" s="2524"/>
      <c r="H585" s="2521"/>
      <c r="I585" s="2521"/>
      <c r="J585" s="2430"/>
      <c r="K585" s="2430"/>
      <c r="L585" s="2430"/>
      <c r="M585" s="2430"/>
      <c r="N585" s="2430"/>
      <c r="O585" s="2226"/>
      <c r="P585" s="2226"/>
      <c r="Q585" s="2220"/>
      <c r="R585" s="2221"/>
      <c r="S585" s="2220"/>
      <c r="T585" s="2222"/>
      <c r="U585" s="2220"/>
      <c r="V585" s="2220"/>
      <c r="W585" s="2220"/>
      <c r="X585" s="2220"/>
    </row>
    <row r="586" spans="1:24" s="2525" customFormat="1" ht="12">
      <c r="A586" s="2220"/>
      <c r="B586" s="2520"/>
      <c r="C586" s="2496"/>
      <c r="D586" s="2521"/>
      <c r="E586" s="2522"/>
      <c r="F586" s="2523"/>
      <c r="G586" s="2524"/>
      <c r="H586" s="2521"/>
      <c r="I586" s="2521"/>
      <c r="J586" s="2430"/>
      <c r="K586" s="2430"/>
      <c r="L586" s="2430"/>
      <c r="M586" s="2430"/>
      <c r="N586" s="2430"/>
      <c r="O586" s="2226"/>
      <c r="P586" s="2226"/>
      <c r="Q586" s="2220"/>
      <c r="R586" s="2221"/>
      <c r="S586" s="2220"/>
      <c r="T586" s="2222"/>
      <c r="U586" s="2220"/>
      <c r="V586" s="2220"/>
      <c r="W586" s="2220"/>
      <c r="X586" s="2220"/>
    </row>
    <row r="587" spans="1:24" s="2525" customFormat="1" ht="12">
      <c r="A587" s="2220"/>
      <c r="B587" s="2520"/>
      <c r="C587" s="2496"/>
      <c r="D587" s="2521"/>
      <c r="E587" s="2522"/>
      <c r="F587" s="2523"/>
      <c r="G587" s="2524"/>
      <c r="H587" s="2521"/>
      <c r="I587" s="2521"/>
      <c r="J587" s="2430"/>
      <c r="K587" s="2430"/>
      <c r="L587" s="2430"/>
      <c r="M587" s="2430"/>
      <c r="N587" s="2430"/>
      <c r="O587" s="2226"/>
      <c r="P587" s="2226"/>
      <c r="Q587" s="2220"/>
      <c r="R587" s="2221"/>
      <c r="S587" s="2220"/>
      <c r="T587" s="2222"/>
      <c r="U587" s="2220"/>
      <c r="V587" s="2220"/>
      <c r="W587" s="2220"/>
      <c r="X587" s="2220"/>
    </row>
    <row r="588" spans="1:24" s="2525" customFormat="1" ht="12">
      <c r="A588" s="2220"/>
      <c r="B588" s="2520"/>
      <c r="C588" s="2496"/>
      <c r="D588" s="2521"/>
      <c r="E588" s="2522"/>
      <c r="F588" s="2523"/>
      <c r="G588" s="2524"/>
      <c r="H588" s="2521"/>
      <c r="I588" s="2521"/>
      <c r="J588" s="2430"/>
      <c r="K588" s="2430"/>
      <c r="L588" s="2430"/>
      <c r="M588" s="2430"/>
      <c r="N588" s="2430"/>
      <c r="O588" s="2226"/>
      <c r="P588" s="2226"/>
      <c r="Q588" s="2220"/>
      <c r="R588" s="2221"/>
      <c r="S588" s="2220"/>
      <c r="T588" s="2222"/>
      <c r="U588" s="2220"/>
      <c r="V588" s="2220"/>
      <c r="W588" s="2220"/>
      <c r="X588" s="2220"/>
    </row>
    <row r="589" spans="1:24" s="2525" customFormat="1" ht="12">
      <c r="A589" s="2220"/>
      <c r="B589" s="2520"/>
      <c r="C589" s="2496"/>
      <c r="D589" s="2521"/>
      <c r="E589" s="2522"/>
      <c r="F589" s="2523"/>
      <c r="G589" s="2524"/>
      <c r="H589" s="2521"/>
      <c r="I589" s="2521"/>
      <c r="J589" s="2430"/>
      <c r="K589" s="2430"/>
      <c r="L589" s="2430"/>
      <c r="M589" s="2430"/>
      <c r="N589" s="2430"/>
      <c r="O589" s="2226"/>
      <c r="P589" s="2226"/>
      <c r="Q589" s="2220"/>
      <c r="R589" s="2221"/>
      <c r="S589" s="2220"/>
      <c r="T589" s="2222"/>
      <c r="U589" s="2220"/>
      <c r="V589" s="2220"/>
      <c r="W589" s="2220"/>
      <c r="X589" s="2220"/>
    </row>
    <row r="590" spans="1:24" s="2525" customFormat="1" ht="12">
      <c r="A590" s="2220"/>
      <c r="B590" s="2520"/>
      <c r="C590" s="2496"/>
      <c r="D590" s="2521"/>
      <c r="E590" s="2522"/>
      <c r="F590" s="2523"/>
      <c r="G590" s="2524"/>
      <c r="H590" s="2521"/>
      <c r="I590" s="2521"/>
      <c r="J590" s="2430"/>
      <c r="K590" s="2430"/>
      <c r="L590" s="2430"/>
      <c r="M590" s="2430"/>
      <c r="N590" s="2430"/>
      <c r="O590" s="2226"/>
      <c r="P590" s="2226"/>
      <c r="Q590" s="2220"/>
      <c r="R590" s="2221"/>
      <c r="S590" s="2220"/>
      <c r="T590" s="2222"/>
      <c r="U590" s="2220"/>
      <c r="V590" s="2220"/>
      <c r="W590" s="2220"/>
      <c r="X590" s="2220"/>
    </row>
    <row r="591" spans="1:24" s="2525" customFormat="1" ht="12">
      <c r="A591" s="2220"/>
      <c r="B591" s="2520"/>
      <c r="C591" s="2496"/>
      <c r="D591" s="2521"/>
      <c r="E591" s="2522"/>
      <c r="F591" s="2523"/>
      <c r="G591" s="2524"/>
      <c r="H591" s="2521"/>
      <c r="I591" s="2521"/>
      <c r="J591" s="2430"/>
      <c r="K591" s="2430"/>
      <c r="L591" s="2430"/>
      <c r="M591" s="2430"/>
      <c r="N591" s="2430"/>
      <c r="O591" s="2226"/>
      <c r="P591" s="2226"/>
      <c r="Q591" s="2220"/>
      <c r="R591" s="2221"/>
      <c r="S591" s="2220"/>
      <c r="T591" s="2222"/>
      <c r="U591" s="2220"/>
      <c r="V591" s="2220"/>
      <c r="W591" s="2220"/>
      <c r="X591" s="2220"/>
    </row>
    <row r="592" spans="1:24" s="2525" customFormat="1" ht="12">
      <c r="A592" s="2220"/>
      <c r="B592" s="2520"/>
      <c r="C592" s="2496"/>
      <c r="D592" s="2521"/>
      <c r="E592" s="2522"/>
      <c r="F592" s="2523"/>
      <c r="G592" s="2524"/>
      <c r="H592" s="2521"/>
      <c r="I592" s="2521"/>
      <c r="J592" s="2430"/>
      <c r="K592" s="2430"/>
      <c r="L592" s="2430"/>
      <c r="M592" s="2430"/>
      <c r="N592" s="2430"/>
      <c r="O592" s="2226"/>
      <c r="P592" s="2226"/>
      <c r="Q592" s="2220"/>
      <c r="R592" s="2221"/>
      <c r="S592" s="2220"/>
      <c r="T592" s="2222"/>
      <c r="U592" s="2220"/>
      <c r="V592" s="2220"/>
      <c r="W592" s="2220"/>
      <c r="X592" s="2220"/>
    </row>
    <row r="593" spans="1:24" s="2525" customFormat="1" ht="12">
      <c r="A593" s="2220"/>
      <c r="B593" s="2520"/>
      <c r="C593" s="2496"/>
      <c r="D593" s="2521"/>
      <c r="E593" s="2522"/>
      <c r="F593" s="2523"/>
      <c r="G593" s="2524"/>
      <c r="H593" s="2521"/>
      <c r="I593" s="2521"/>
      <c r="J593" s="2430"/>
      <c r="K593" s="2430"/>
      <c r="L593" s="2430"/>
      <c r="M593" s="2430"/>
      <c r="N593" s="2430"/>
      <c r="O593" s="2226"/>
      <c r="P593" s="2226"/>
      <c r="Q593" s="2220"/>
      <c r="R593" s="2221"/>
      <c r="S593" s="2220"/>
      <c r="T593" s="2222"/>
      <c r="U593" s="2220"/>
      <c r="V593" s="2220"/>
      <c r="W593" s="2220"/>
      <c r="X593" s="2220"/>
    </row>
    <row r="594" spans="1:24" s="2525" customFormat="1" ht="12">
      <c r="A594" s="2220"/>
      <c r="B594" s="2520"/>
      <c r="C594" s="2496"/>
      <c r="D594" s="2521"/>
      <c r="E594" s="2522"/>
      <c r="F594" s="2523"/>
      <c r="G594" s="2524"/>
      <c r="H594" s="2521"/>
      <c r="I594" s="2521"/>
      <c r="J594" s="2430"/>
      <c r="K594" s="2430"/>
      <c r="L594" s="2430"/>
      <c r="M594" s="2430"/>
      <c r="N594" s="2430"/>
      <c r="O594" s="2226"/>
      <c r="P594" s="2226"/>
      <c r="Q594" s="2220"/>
      <c r="R594" s="2221"/>
      <c r="S594" s="2220"/>
      <c r="T594" s="2222"/>
      <c r="U594" s="2220"/>
      <c r="V594" s="2220"/>
      <c r="W594" s="2220"/>
      <c r="X594" s="2220"/>
    </row>
    <row r="595" spans="1:24" s="2525" customFormat="1" ht="12">
      <c r="A595" s="2220"/>
      <c r="B595" s="2520"/>
      <c r="C595" s="2496"/>
      <c r="D595" s="2521"/>
      <c r="E595" s="2522"/>
      <c r="F595" s="2523"/>
      <c r="G595" s="2524"/>
      <c r="H595" s="2521"/>
      <c r="I595" s="2521"/>
      <c r="J595" s="2430"/>
      <c r="K595" s="2430"/>
      <c r="L595" s="2430"/>
      <c r="M595" s="2430"/>
      <c r="N595" s="2430"/>
      <c r="O595" s="2226"/>
      <c r="P595" s="2226"/>
      <c r="Q595" s="2220"/>
      <c r="R595" s="2221"/>
      <c r="S595" s="2220"/>
      <c r="T595" s="2222"/>
      <c r="U595" s="2220"/>
      <c r="V595" s="2220"/>
      <c r="W595" s="2220"/>
      <c r="X595" s="2220"/>
    </row>
    <row r="596" spans="1:24" s="2525" customFormat="1" ht="10.5" customHeight="1">
      <c r="A596" s="2220"/>
      <c r="B596" s="2520"/>
      <c r="C596" s="2496"/>
      <c r="D596" s="2521"/>
      <c r="E596" s="2522"/>
      <c r="F596" s="2523"/>
      <c r="G596" s="2524"/>
      <c r="H596" s="2521"/>
      <c r="I596" s="2521"/>
      <c r="J596" s="2430"/>
      <c r="K596" s="2430"/>
      <c r="L596" s="2430"/>
      <c r="M596" s="2430"/>
      <c r="N596" s="2430"/>
      <c r="O596" s="2226"/>
      <c r="P596" s="2226"/>
      <c r="Q596" s="2220"/>
      <c r="R596" s="2221"/>
      <c r="S596" s="2220"/>
      <c r="T596" s="2222"/>
      <c r="U596" s="2220"/>
      <c r="V596" s="2220"/>
      <c r="W596" s="2220"/>
      <c r="X596" s="2220"/>
    </row>
    <row r="597" spans="1:24" s="2525" customFormat="1" ht="12">
      <c r="A597" s="2220"/>
      <c r="B597" s="2520"/>
      <c r="C597" s="2496"/>
      <c r="D597" s="2521"/>
      <c r="E597" s="2522"/>
      <c r="F597" s="2523"/>
      <c r="G597" s="2524"/>
      <c r="H597" s="2521"/>
      <c r="I597" s="2521"/>
      <c r="J597" s="2430"/>
      <c r="K597" s="2430"/>
      <c r="L597" s="2430"/>
      <c r="M597" s="2430"/>
      <c r="N597" s="2430"/>
      <c r="O597" s="2226"/>
      <c r="P597" s="2226"/>
      <c r="Q597" s="2220"/>
      <c r="R597" s="2221"/>
      <c r="S597" s="2220"/>
      <c r="T597" s="2222"/>
      <c r="U597" s="2220"/>
      <c r="V597" s="2220"/>
      <c r="W597" s="2220"/>
      <c r="X597" s="2220"/>
    </row>
    <row r="598" spans="1:24" s="2525" customFormat="1" ht="10.5" customHeight="1">
      <c r="A598" s="2220"/>
      <c r="B598" s="2520"/>
      <c r="C598" s="2496"/>
      <c r="D598" s="2521"/>
      <c r="E598" s="2522"/>
      <c r="F598" s="2523"/>
      <c r="G598" s="2524"/>
      <c r="H598" s="2521"/>
      <c r="I598" s="2521"/>
      <c r="J598" s="2430"/>
      <c r="K598" s="2430"/>
      <c r="L598" s="2430"/>
      <c r="M598" s="2430"/>
      <c r="N598" s="2430"/>
      <c r="O598" s="2226"/>
      <c r="P598" s="2226"/>
      <c r="Q598" s="2220"/>
      <c r="R598" s="2221"/>
      <c r="S598" s="2220"/>
      <c r="T598" s="2222"/>
      <c r="U598" s="2220"/>
      <c r="V598" s="2220"/>
      <c r="W598" s="2220"/>
      <c r="X598" s="2220"/>
    </row>
    <row r="599" spans="1:24" s="2525" customFormat="1" ht="10.5" customHeight="1">
      <c r="A599" s="2220"/>
      <c r="B599" s="2520"/>
      <c r="C599" s="2496"/>
      <c r="D599" s="2521"/>
      <c r="E599" s="2522"/>
      <c r="F599" s="2523"/>
      <c r="G599" s="2524"/>
      <c r="H599" s="2521"/>
      <c r="I599" s="2521"/>
      <c r="J599" s="2430"/>
      <c r="K599" s="2430"/>
      <c r="L599" s="2430"/>
      <c r="M599" s="2430"/>
      <c r="N599" s="2430"/>
      <c r="O599" s="2226"/>
      <c r="P599" s="2226"/>
      <c r="Q599" s="2220"/>
      <c r="R599" s="2221"/>
      <c r="S599" s="2220"/>
      <c r="T599" s="2222"/>
      <c r="U599" s="2220"/>
      <c r="V599" s="2220"/>
      <c r="W599" s="2220"/>
      <c r="X599" s="2220"/>
    </row>
    <row r="600" spans="1:24" s="2525" customFormat="1" ht="10.5" customHeight="1">
      <c r="A600" s="2220"/>
      <c r="B600" s="2520"/>
      <c r="C600" s="2496"/>
      <c r="D600" s="2521"/>
      <c r="E600" s="2522"/>
      <c r="F600" s="2523"/>
      <c r="G600" s="2524"/>
      <c r="H600" s="2521"/>
      <c r="I600" s="2521"/>
      <c r="J600" s="2430"/>
      <c r="K600" s="2430"/>
      <c r="L600" s="2430"/>
      <c r="M600" s="2430"/>
      <c r="N600" s="2430"/>
      <c r="O600" s="2226"/>
      <c r="P600" s="2226"/>
      <c r="Q600" s="2220"/>
      <c r="R600" s="2221"/>
      <c r="S600" s="2220"/>
      <c r="T600" s="2222"/>
      <c r="U600" s="2220"/>
      <c r="V600" s="2220"/>
      <c r="W600" s="2220"/>
      <c r="X600" s="2220"/>
    </row>
    <row r="601" spans="1:24" s="2525" customFormat="1" ht="10.5" customHeight="1">
      <c r="A601" s="2220"/>
      <c r="B601" s="2537"/>
      <c r="C601" s="2537"/>
      <c r="D601" s="2404"/>
      <c r="E601" s="2538"/>
      <c r="F601" s="2539"/>
      <c r="G601" s="2538"/>
      <c r="H601" s="2404"/>
      <c r="I601" s="2404"/>
      <c r="J601" s="2430"/>
      <c r="K601" s="2430"/>
      <c r="L601" s="2430"/>
      <c r="M601" s="2430"/>
      <c r="N601" s="2430"/>
      <c r="O601" s="2226"/>
      <c r="P601" s="2226"/>
      <c r="Q601" s="2220"/>
      <c r="R601" s="2221"/>
      <c r="S601" s="2220"/>
      <c r="T601" s="2222"/>
      <c r="U601" s="2220"/>
      <c r="V601" s="2220"/>
      <c r="W601" s="2220"/>
      <c r="X601" s="2220"/>
    </row>
    <row r="602" spans="1:24" s="2525" customFormat="1" ht="12">
      <c r="A602" s="2220"/>
      <c r="B602" s="2520"/>
      <c r="C602" s="2496"/>
      <c r="D602" s="2521"/>
      <c r="E602" s="2522"/>
      <c r="F602" s="2523"/>
      <c r="G602" s="2524"/>
      <c r="H602" s="2521"/>
      <c r="I602" s="2521"/>
      <c r="J602" s="2430"/>
      <c r="K602" s="2430"/>
      <c r="L602" s="2430"/>
      <c r="M602" s="2430"/>
      <c r="N602" s="2430"/>
      <c r="O602" s="2226"/>
      <c r="P602" s="2226"/>
      <c r="Q602" s="2220"/>
      <c r="R602" s="2221"/>
      <c r="S602" s="2220"/>
      <c r="T602" s="2222"/>
      <c r="U602" s="2220"/>
      <c r="V602" s="2220"/>
      <c r="W602" s="2220"/>
      <c r="X602" s="2220"/>
    </row>
    <row r="603" spans="1:24" s="2525" customFormat="1" ht="10.5" customHeight="1">
      <c r="A603" s="2220"/>
      <c r="B603" s="2520"/>
      <c r="C603" s="2496"/>
      <c r="D603" s="2521"/>
      <c r="E603" s="2522"/>
      <c r="F603" s="2523"/>
      <c r="G603" s="2524"/>
      <c r="H603" s="2521"/>
      <c r="I603" s="2521"/>
      <c r="J603" s="2430"/>
      <c r="K603" s="2430"/>
      <c r="L603" s="2430"/>
      <c r="M603" s="2430"/>
      <c r="N603" s="2430"/>
      <c r="O603" s="2226"/>
      <c r="P603" s="2226"/>
      <c r="Q603" s="2220"/>
      <c r="R603" s="2221"/>
      <c r="S603" s="2220"/>
      <c r="T603" s="2222"/>
      <c r="U603" s="2220"/>
      <c r="V603" s="2220"/>
      <c r="W603" s="2220"/>
      <c r="X603" s="2220"/>
    </row>
    <row r="604" spans="1:24" s="2525" customFormat="1" ht="10.5" customHeight="1">
      <c r="A604" s="2220"/>
      <c r="B604" s="2520"/>
      <c r="C604" s="2496"/>
      <c r="D604" s="2521"/>
      <c r="E604" s="2522"/>
      <c r="F604" s="2523"/>
      <c r="G604" s="2524"/>
      <c r="H604" s="2521"/>
      <c r="I604" s="2521"/>
      <c r="J604" s="2430"/>
      <c r="K604" s="2430"/>
      <c r="L604" s="2430"/>
      <c r="M604" s="2430"/>
      <c r="N604" s="2430"/>
      <c r="O604" s="2226"/>
      <c r="P604" s="2226"/>
      <c r="Q604" s="2220"/>
      <c r="R604" s="2221"/>
      <c r="S604" s="2220"/>
      <c r="T604" s="2222"/>
      <c r="U604" s="2220"/>
      <c r="V604" s="2220"/>
      <c r="W604" s="2220"/>
      <c r="X604" s="2220"/>
    </row>
    <row r="605" spans="1:24" s="2525" customFormat="1" ht="10.5" customHeight="1">
      <c r="A605" s="2220"/>
      <c r="B605" s="2520"/>
      <c r="C605" s="2496"/>
      <c r="D605" s="2521"/>
      <c r="E605" s="2522"/>
      <c r="F605" s="2523"/>
      <c r="G605" s="2524"/>
      <c r="H605" s="2521"/>
      <c r="I605" s="2521"/>
      <c r="J605" s="2430"/>
      <c r="K605" s="2430"/>
      <c r="L605" s="2430"/>
      <c r="M605" s="2430"/>
      <c r="N605" s="2430"/>
      <c r="O605" s="2226"/>
      <c r="P605" s="2226"/>
      <c r="Q605" s="2220"/>
      <c r="R605" s="2221"/>
      <c r="S605" s="2220"/>
      <c r="T605" s="2222"/>
      <c r="U605" s="2220"/>
      <c r="V605" s="2220"/>
      <c r="W605" s="2220"/>
      <c r="X605" s="2220"/>
    </row>
    <row r="606" spans="1:24" s="2525" customFormat="1" ht="12">
      <c r="A606" s="2220"/>
      <c r="B606" s="2520"/>
      <c r="C606" s="2496"/>
      <c r="D606" s="2521"/>
      <c r="E606" s="2522"/>
      <c r="F606" s="2523"/>
      <c r="G606" s="2524"/>
      <c r="H606" s="2521"/>
      <c r="I606" s="2521"/>
      <c r="J606" s="2430"/>
      <c r="K606" s="2430"/>
      <c r="L606" s="2430"/>
      <c r="M606" s="2430"/>
      <c r="N606" s="2430"/>
      <c r="O606" s="2226"/>
      <c r="P606" s="2226"/>
      <c r="Q606" s="2220"/>
      <c r="R606" s="2221"/>
      <c r="S606" s="2220"/>
      <c r="T606" s="2222"/>
      <c r="U606" s="2220"/>
      <c r="V606" s="2220"/>
      <c r="W606" s="2220"/>
      <c r="X606" s="2220"/>
    </row>
    <row r="607" spans="1:24" s="2525" customFormat="1" ht="12">
      <c r="A607" s="2220"/>
      <c r="B607" s="2520"/>
      <c r="C607" s="2496"/>
      <c r="D607" s="2521"/>
      <c r="E607" s="2522"/>
      <c r="F607" s="2523"/>
      <c r="G607" s="2524"/>
      <c r="H607" s="2521"/>
      <c r="I607" s="2521"/>
      <c r="J607" s="2430"/>
      <c r="K607" s="2430"/>
      <c r="L607" s="2430"/>
      <c r="M607" s="2430"/>
      <c r="N607" s="2430"/>
      <c r="O607" s="2226"/>
      <c r="P607" s="2226"/>
      <c r="Q607" s="2220"/>
      <c r="R607" s="2221"/>
      <c r="S607" s="2220"/>
      <c r="T607" s="2222"/>
      <c r="U607" s="2220"/>
      <c r="V607" s="2220"/>
      <c r="W607" s="2220"/>
      <c r="X607" s="2220"/>
    </row>
    <row r="608" spans="1:24" s="2525" customFormat="1" ht="12">
      <c r="A608" s="2220"/>
      <c r="B608" s="2520"/>
      <c r="C608" s="2496"/>
      <c r="D608" s="2521"/>
      <c r="E608" s="2522"/>
      <c r="F608" s="2523"/>
      <c r="G608" s="2524"/>
      <c r="H608" s="2521"/>
      <c r="I608" s="2521"/>
      <c r="J608" s="2430"/>
      <c r="K608" s="2430"/>
      <c r="L608" s="2430"/>
      <c r="M608" s="2430"/>
      <c r="N608" s="2430"/>
      <c r="O608" s="2226"/>
      <c r="P608" s="2226"/>
      <c r="Q608" s="2220"/>
      <c r="R608" s="2221"/>
      <c r="S608" s="2220"/>
      <c r="T608" s="2222"/>
      <c r="U608" s="2220"/>
      <c r="V608" s="2220"/>
      <c r="W608" s="2220"/>
      <c r="X608" s="2220"/>
    </row>
    <row r="609" spans="1:24" s="2525" customFormat="1" ht="10.5" customHeight="1">
      <c r="A609" s="2220"/>
      <c r="B609" s="2520"/>
      <c r="C609" s="2496"/>
      <c r="D609" s="2521"/>
      <c r="E609" s="2522"/>
      <c r="F609" s="2523"/>
      <c r="G609" s="2524"/>
      <c r="H609" s="2521"/>
      <c r="I609" s="2521"/>
      <c r="J609" s="2430"/>
      <c r="K609" s="2430"/>
      <c r="L609" s="2430"/>
      <c r="M609" s="2430"/>
      <c r="N609" s="2430"/>
      <c r="O609" s="2226"/>
      <c r="P609" s="2226"/>
      <c r="Q609" s="2220"/>
      <c r="R609" s="2221"/>
      <c r="S609" s="2220"/>
      <c r="T609" s="2222"/>
      <c r="U609" s="2220"/>
      <c r="V609" s="2220"/>
      <c r="W609" s="2220"/>
      <c r="X609" s="2220"/>
    </row>
    <row r="610" spans="1:24" s="2525" customFormat="1" ht="10.5" customHeight="1">
      <c r="A610" s="2220"/>
      <c r="B610" s="2520"/>
      <c r="C610" s="2496"/>
      <c r="D610" s="2521"/>
      <c r="E610" s="2522"/>
      <c r="F610" s="2523"/>
      <c r="G610" s="2524"/>
      <c r="H610" s="2521"/>
      <c r="I610" s="2521"/>
      <c r="J610" s="2430"/>
      <c r="K610" s="2430"/>
      <c r="L610" s="2430"/>
      <c r="M610" s="2430"/>
      <c r="N610" s="2430"/>
      <c r="O610" s="2226"/>
      <c r="P610" s="2226"/>
      <c r="Q610" s="2220"/>
      <c r="R610" s="2221"/>
      <c r="S610" s="2220"/>
      <c r="T610" s="2222"/>
      <c r="U610" s="2220"/>
      <c r="V610" s="2220"/>
      <c r="W610" s="2220"/>
      <c r="X610" s="2220"/>
    </row>
    <row r="611" spans="1:24" s="2525" customFormat="1" ht="10.5" customHeight="1">
      <c r="A611" s="2220"/>
      <c r="B611" s="2520"/>
      <c r="C611" s="2496"/>
      <c r="D611" s="2521"/>
      <c r="E611" s="2522"/>
      <c r="F611" s="2523"/>
      <c r="G611" s="2524"/>
      <c r="H611" s="2521"/>
      <c r="I611" s="2521"/>
      <c r="J611" s="2430"/>
      <c r="K611" s="2430"/>
      <c r="L611" s="2430"/>
      <c r="M611" s="2430"/>
      <c r="N611" s="2430"/>
      <c r="O611" s="2226"/>
      <c r="P611" s="2226"/>
      <c r="Q611" s="2220"/>
      <c r="R611" s="2221"/>
      <c r="S611" s="2220"/>
      <c r="T611" s="2222"/>
      <c r="U611" s="2220"/>
      <c r="V611" s="2220"/>
      <c r="W611" s="2220"/>
      <c r="X611" s="2220"/>
    </row>
    <row r="612" spans="1:24" s="2525" customFormat="1" ht="10.5" customHeight="1">
      <c r="A612" s="2220"/>
      <c r="B612" s="2520"/>
      <c r="C612" s="2496"/>
      <c r="D612" s="2521"/>
      <c r="E612" s="2522"/>
      <c r="F612" s="2523"/>
      <c r="G612" s="2524"/>
      <c r="H612" s="2521"/>
      <c r="I612" s="2521"/>
      <c r="J612" s="2430"/>
      <c r="K612" s="2430"/>
      <c r="L612" s="2430"/>
      <c r="M612" s="2430"/>
      <c r="N612" s="2430"/>
      <c r="O612" s="2226"/>
      <c r="P612" s="2226"/>
      <c r="Q612" s="2220"/>
      <c r="R612" s="2221"/>
      <c r="S612" s="2220"/>
      <c r="T612" s="2222"/>
      <c r="U612" s="2220"/>
      <c r="V612" s="2220"/>
      <c r="W612" s="2220"/>
      <c r="X612" s="2220"/>
    </row>
    <row r="613" spans="1:24" s="2525" customFormat="1" ht="10.5" customHeight="1">
      <c r="A613" s="2220"/>
      <c r="B613" s="2520"/>
      <c r="C613" s="2496"/>
      <c r="D613" s="2521"/>
      <c r="E613" s="2522"/>
      <c r="F613" s="2523"/>
      <c r="G613" s="2524"/>
      <c r="H613" s="2521"/>
      <c r="I613" s="2521"/>
      <c r="J613" s="2430"/>
      <c r="K613" s="2430"/>
      <c r="L613" s="2430"/>
      <c r="M613" s="2430"/>
      <c r="N613" s="2430"/>
      <c r="O613" s="2226"/>
      <c r="P613" s="2226"/>
      <c r="Q613" s="2220"/>
      <c r="R613" s="2221"/>
      <c r="S613" s="2220"/>
      <c r="T613" s="2222"/>
      <c r="U613" s="2220"/>
      <c r="V613" s="2220"/>
      <c r="W613" s="2220"/>
      <c r="X613" s="2220"/>
    </row>
    <row r="614" spans="1:24" s="2525" customFormat="1" ht="10.5" customHeight="1">
      <c r="A614" s="2220"/>
      <c r="B614" s="2520"/>
      <c r="C614" s="2496"/>
      <c r="D614" s="2521"/>
      <c r="E614" s="2522"/>
      <c r="F614" s="2523"/>
      <c r="G614" s="2524"/>
      <c r="H614" s="2521"/>
      <c r="I614" s="2521"/>
      <c r="J614" s="2430"/>
      <c r="K614" s="2430"/>
      <c r="L614" s="2430"/>
      <c r="M614" s="2430"/>
      <c r="N614" s="2430"/>
      <c r="O614" s="2226"/>
      <c r="P614" s="2226"/>
      <c r="Q614" s="2220"/>
      <c r="R614" s="2221"/>
      <c r="S614" s="2220"/>
      <c r="T614" s="2222"/>
      <c r="U614" s="2220"/>
      <c r="V614" s="2220"/>
      <c r="W614" s="2220"/>
      <c r="X614" s="2220"/>
    </row>
    <row r="615" spans="1:24" s="2525" customFormat="1" ht="10.5" customHeight="1">
      <c r="A615" s="2220"/>
      <c r="B615" s="2520"/>
      <c r="C615" s="2496"/>
      <c r="D615" s="2521"/>
      <c r="E615" s="2522"/>
      <c r="F615" s="2523"/>
      <c r="G615" s="2524"/>
      <c r="H615" s="2521"/>
      <c r="I615" s="2521"/>
      <c r="J615" s="2430"/>
      <c r="K615" s="2430"/>
      <c r="L615" s="2430"/>
      <c r="M615" s="2430"/>
      <c r="N615" s="2430"/>
      <c r="O615" s="2226"/>
      <c r="P615" s="2226"/>
      <c r="Q615" s="2220"/>
      <c r="R615" s="2221"/>
      <c r="S615" s="2220"/>
      <c r="T615" s="2222"/>
      <c r="U615" s="2220"/>
      <c r="V615" s="2220"/>
      <c r="W615" s="2220"/>
      <c r="X615" s="2220"/>
    </row>
    <row r="616" spans="1:24" s="2525" customFormat="1" ht="10.5" customHeight="1">
      <c r="A616" s="2220"/>
      <c r="B616" s="2520"/>
      <c r="C616" s="2496"/>
      <c r="D616" s="2521"/>
      <c r="E616" s="2522"/>
      <c r="F616" s="2523"/>
      <c r="G616" s="2524"/>
      <c r="H616" s="2521"/>
      <c r="I616" s="2521"/>
      <c r="J616" s="2430"/>
      <c r="K616" s="2430"/>
      <c r="L616" s="2430"/>
      <c r="M616" s="2430"/>
      <c r="N616" s="2430"/>
      <c r="O616" s="2226"/>
      <c r="P616" s="2226"/>
      <c r="Q616" s="2220"/>
      <c r="R616" s="2221"/>
      <c r="S616" s="2220"/>
      <c r="T616" s="2222"/>
      <c r="U616" s="2220"/>
      <c r="V616" s="2220"/>
      <c r="W616" s="2220"/>
      <c r="X616" s="2220"/>
    </row>
    <row r="617" spans="1:24" s="2525" customFormat="1" ht="10.5" customHeight="1">
      <c r="A617" s="2220"/>
      <c r="B617" s="2520"/>
      <c r="C617" s="2496"/>
      <c r="D617" s="2521"/>
      <c r="E617" s="2522"/>
      <c r="F617" s="2523"/>
      <c r="G617" s="2524"/>
      <c r="H617" s="2521"/>
      <c r="I617" s="2521"/>
      <c r="J617" s="2430"/>
      <c r="K617" s="2430"/>
      <c r="L617" s="2430"/>
      <c r="M617" s="2430"/>
      <c r="N617" s="2430"/>
      <c r="O617" s="2226"/>
      <c r="P617" s="2226"/>
      <c r="Q617" s="2220"/>
      <c r="R617" s="2221"/>
      <c r="S617" s="2220"/>
      <c r="T617" s="2222"/>
      <c r="U617" s="2220"/>
      <c r="V617" s="2220"/>
      <c r="W617" s="2220"/>
      <c r="X617" s="2220"/>
    </row>
    <row r="618" spans="1:24" s="2525" customFormat="1" ht="10.5" customHeight="1">
      <c r="A618" s="2220"/>
      <c r="B618" s="2520"/>
      <c r="C618" s="2496"/>
      <c r="D618" s="2521"/>
      <c r="E618" s="2522"/>
      <c r="F618" s="2523"/>
      <c r="G618" s="2524"/>
      <c r="H618" s="2521"/>
      <c r="I618" s="2521"/>
      <c r="J618" s="2430"/>
      <c r="K618" s="2430"/>
      <c r="L618" s="2430"/>
      <c r="M618" s="2430"/>
      <c r="N618" s="2430"/>
      <c r="O618" s="2226"/>
      <c r="P618" s="2226"/>
      <c r="Q618" s="2220"/>
      <c r="R618" s="2221"/>
      <c r="S618" s="2220"/>
      <c r="T618" s="2222"/>
      <c r="U618" s="2220"/>
      <c r="V618" s="2220"/>
      <c r="W618" s="2220"/>
      <c r="X618" s="2220"/>
    </row>
    <row r="619" spans="1:24" s="2525" customFormat="1" ht="10.5" customHeight="1">
      <c r="A619" s="2220"/>
      <c r="B619" s="2520"/>
      <c r="C619" s="2496"/>
      <c r="D619" s="2521"/>
      <c r="E619" s="2522"/>
      <c r="F619" s="2523"/>
      <c r="G619" s="2524"/>
      <c r="H619" s="2521"/>
      <c r="I619" s="2521"/>
      <c r="J619" s="2430"/>
      <c r="K619" s="2430"/>
      <c r="L619" s="2430"/>
      <c r="M619" s="2430"/>
      <c r="N619" s="2430"/>
      <c r="O619" s="2226"/>
      <c r="P619" s="2226"/>
      <c r="Q619" s="2220"/>
      <c r="R619" s="2221"/>
      <c r="S619" s="2220"/>
      <c r="T619" s="2222"/>
      <c r="U619" s="2220"/>
      <c r="V619" s="2220"/>
      <c r="W619" s="2220"/>
      <c r="X619" s="2220"/>
    </row>
    <row r="620" spans="1:24" s="2525" customFormat="1" ht="10.5" customHeight="1">
      <c r="A620" s="2220"/>
      <c r="B620" s="2520"/>
      <c r="C620" s="2496"/>
      <c r="D620" s="2521"/>
      <c r="E620" s="2522"/>
      <c r="F620" s="2523"/>
      <c r="G620" s="2524"/>
      <c r="H620" s="2521"/>
      <c r="I620" s="2521"/>
      <c r="J620" s="2430"/>
      <c r="K620" s="2430"/>
      <c r="L620" s="2430"/>
      <c r="M620" s="2430"/>
      <c r="N620" s="2430"/>
      <c r="O620" s="2226"/>
      <c r="P620" s="2226"/>
      <c r="Q620" s="2220"/>
      <c r="R620" s="2221"/>
      <c r="S620" s="2220"/>
      <c r="T620" s="2222"/>
      <c r="U620" s="2220"/>
      <c r="V620" s="2220"/>
      <c r="W620" s="2220"/>
      <c r="X620" s="2220"/>
    </row>
    <row r="621" spans="1:24" s="2525" customFormat="1" ht="10.5" customHeight="1">
      <c r="A621" s="2220"/>
      <c r="B621" s="2520"/>
      <c r="C621" s="2496"/>
      <c r="D621" s="2521"/>
      <c r="E621" s="2522"/>
      <c r="F621" s="2523"/>
      <c r="G621" s="2524"/>
      <c r="H621" s="2521"/>
      <c r="I621" s="2521"/>
      <c r="J621" s="2430"/>
      <c r="K621" s="2430"/>
      <c r="L621" s="2430"/>
      <c r="M621" s="2430"/>
      <c r="N621" s="2430"/>
      <c r="O621" s="2226"/>
      <c r="P621" s="2226"/>
      <c r="Q621" s="2220"/>
      <c r="R621" s="2221"/>
      <c r="S621" s="2220"/>
      <c r="T621" s="2222"/>
      <c r="U621" s="2220"/>
      <c r="V621" s="2220"/>
      <c r="W621" s="2220"/>
      <c r="X621" s="2220"/>
    </row>
    <row r="622" spans="1:24" s="2525" customFormat="1" ht="10.5" customHeight="1">
      <c r="A622" s="2220"/>
      <c r="B622" s="2520"/>
      <c r="C622" s="2496"/>
      <c r="D622" s="2521"/>
      <c r="E622" s="2522"/>
      <c r="F622" s="2523"/>
      <c r="G622" s="2524"/>
      <c r="H622" s="2521"/>
      <c r="I622" s="2521"/>
      <c r="J622" s="2430"/>
      <c r="K622" s="2430"/>
      <c r="L622" s="2430"/>
      <c r="M622" s="2430"/>
      <c r="N622" s="2430"/>
      <c r="O622" s="2226"/>
      <c r="P622" s="2226"/>
      <c r="Q622" s="2220"/>
      <c r="R622" s="2221"/>
      <c r="S622" s="2220"/>
      <c r="T622" s="2222"/>
      <c r="U622" s="2220"/>
      <c r="V622" s="2220"/>
      <c r="W622" s="2220"/>
      <c r="X622" s="2220"/>
    </row>
    <row r="623" spans="1:24" s="2525" customFormat="1" ht="10.5" customHeight="1">
      <c r="A623" s="2220"/>
      <c r="B623" s="2520"/>
      <c r="C623" s="2496"/>
      <c r="D623" s="2521"/>
      <c r="E623" s="2522"/>
      <c r="F623" s="2523"/>
      <c r="G623" s="2524"/>
      <c r="H623" s="2521"/>
      <c r="I623" s="2521"/>
      <c r="J623" s="2430"/>
      <c r="K623" s="2430"/>
      <c r="L623" s="2430"/>
      <c r="M623" s="2430"/>
      <c r="N623" s="2430"/>
      <c r="O623" s="2226"/>
      <c r="P623" s="2226"/>
      <c r="Q623" s="2220"/>
      <c r="R623" s="2221"/>
      <c r="S623" s="2220"/>
      <c r="T623" s="2222"/>
      <c r="U623" s="2220"/>
      <c r="V623" s="2220"/>
      <c r="W623" s="2220"/>
      <c r="X623" s="2220"/>
    </row>
    <row r="624" spans="1:24" s="2525" customFormat="1" ht="10.5" customHeight="1">
      <c r="A624" s="2220"/>
      <c r="B624" s="2520"/>
      <c r="C624" s="2496"/>
      <c r="D624" s="2521"/>
      <c r="E624" s="2522"/>
      <c r="F624" s="2523"/>
      <c r="G624" s="2524"/>
      <c r="H624" s="2521"/>
      <c r="I624" s="2521"/>
      <c r="J624" s="2430"/>
      <c r="K624" s="2430"/>
      <c r="L624" s="2430"/>
      <c r="M624" s="2430"/>
      <c r="N624" s="2430"/>
      <c r="O624" s="2226"/>
      <c r="P624" s="2226"/>
      <c r="Q624" s="2220"/>
      <c r="R624" s="2221"/>
      <c r="S624" s="2220"/>
      <c r="T624" s="2222"/>
      <c r="U624" s="2220"/>
      <c r="V624" s="2220"/>
      <c r="W624" s="2220"/>
      <c r="X624" s="2220"/>
    </row>
    <row r="625" spans="1:24" s="2525" customFormat="1" ht="10.5" customHeight="1">
      <c r="A625" s="2220"/>
      <c r="B625" s="2520"/>
      <c r="C625" s="2496"/>
      <c r="D625" s="2521"/>
      <c r="E625" s="2522"/>
      <c r="F625" s="2523"/>
      <c r="G625" s="2524"/>
      <c r="H625" s="2521"/>
      <c r="I625" s="2521"/>
      <c r="J625" s="2430"/>
      <c r="K625" s="2430"/>
      <c r="L625" s="2430"/>
      <c r="M625" s="2430"/>
      <c r="N625" s="2430"/>
      <c r="O625" s="2226"/>
      <c r="P625" s="2226"/>
      <c r="Q625" s="2220"/>
      <c r="R625" s="2221"/>
      <c r="S625" s="2220"/>
      <c r="T625" s="2222"/>
      <c r="U625" s="2220"/>
      <c r="V625" s="2220"/>
      <c r="W625" s="2220"/>
      <c r="X625" s="2220"/>
    </row>
    <row r="626" spans="1:24" s="2525" customFormat="1" ht="10.5" customHeight="1">
      <c r="A626" s="2220"/>
      <c r="B626" s="2520"/>
      <c r="C626" s="2496"/>
      <c r="D626" s="2521"/>
      <c r="E626" s="2522"/>
      <c r="F626" s="2523"/>
      <c r="G626" s="2524"/>
      <c r="H626" s="2521"/>
      <c r="I626" s="2521"/>
      <c r="J626" s="2430"/>
      <c r="K626" s="2430"/>
      <c r="L626" s="2430"/>
      <c r="M626" s="2430"/>
      <c r="N626" s="2430"/>
      <c r="O626" s="2226"/>
      <c r="P626" s="2226"/>
      <c r="Q626" s="2220"/>
      <c r="R626" s="2221"/>
      <c r="S626" s="2220"/>
      <c r="T626" s="2222"/>
      <c r="U626" s="2220"/>
      <c r="V626" s="2220"/>
      <c r="W626" s="2220"/>
      <c r="X626" s="2220"/>
    </row>
    <row r="627" spans="1:24" s="2525" customFormat="1" ht="10.5" customHeight="1">
      <c r="A627" s="2220"/>
      <c r="B627" s="2520"/>
      <c r="C627" s="2496"/>
      <c r="D627" s="2521"/>
      <c r="E627" s="2522"/>
      <c r="F627" s="2523"/>
      <c r="G627" s="2524"/>
      <c r="H627" s="2521"/>
      <c r="I627" s="2521"/>
      <c r="J627" s="2430"/>
      <c r="K627" s="2430"/>
      <c r="L627" s="2430"/>
      <c r="M627" s="2430"/>
      <c r="N627" s="2430"/>
      <c r="O627" s="2226"/>
      <c r="P627" s="2226"/>
      <c r="Q627" s="2220"/>
      <c r="R627" s="2221"/>
      <c r="S627" s="2220"/>
      <c r="T627" s="2222"/>
      <c r="U627" s="2220"/>
      <c r="V627" s="2220"/>
      <c r="W627" s="2220"/>
      <c r="X627" s="2220"/>
    </row>
    <row r="628" spans="1:24" s="2525" customFormat="1" ht="10.5" customHeight="1">
      <c r="A628" s="2220"/>
      <c r="B628" s="2520"/>
      <c r="C628" s="2496"/>
      <c r="D628" s="2521"/>
      <c r="E628" s="2522"/>
      <c r="F628" s="2523"/>
      <c r="G628" s="2524"/>
      <c r="H628" s="2521"/>
      <c r="I628" s="2521"/>
      <c r="J628" s="2430"/>
      <c r="K628" s="2430"/>
      <c r="L628" s="2430"/>
      <c r="M628" s="2430"/>
      <c r="N628" s="2430"/>
      <c r="O628" s="2226"/>
      <c r="P628" s="2226"/>
      <c r="Q628" s="2220"/>
      <c r="R628" s="2221"/>
      <c r="S628" s="2220"/>
      <c r="T628" s="2222"/>
      <c r="U628" s="2220"/>
      <c r="V628" s="2220"/>
      <c r="W628" s="2220"/>
      <c r="X628" s="2220"/>
    </row>
    <row r="629" spans="1:24" s="2525" customFormat="1" ht="10.5" customHeight="1">
      <c r="A629" s="2220"/>
      <c r="B629" s="2520"/>
      <c r="C629" s="2496"/>
      <c r="D629" s="2521"/>
      <c r="E629" s="2522"/>
      <c r="F629" s="2523"/>
      <c r="G629" s="2524"/>
      <c r="H629" s="2521"/>
      <c r="I629" s="2521"/>
      <c r="J629" s="2430"/>
      <c r="K629" s="2430"/>
      <c r="L629" s="2430"/>
      <c r="M629" s="2430"/>
      <c r="N629" s="2430"/>
      <c r="O629" s="2226"/>
      <c r="P629" s="2226"/>
      <c r="Q629" s="2220"/>
      <c r="R629" s="2221"/>
      <c r="S629" s="2220"/>
      <c r="T629" s="2222"/>
      <c r="U629" s="2220"/>
      <c r="V629" s="2220"/>
      <c r="W629" s="2220"/>
      <c r="X629" s="2220"/>
    </row>
    <row r="630" spans="1:24" s="2525" customFormat="1" ht="10.5" customHeight="1">
      <c r="A630" s="2220"/>
      <c r="B630" s="2520"/>
      <c r="C630" s="2496"/>
      <c r="D630" s="2521"/>
      <c r="E630" s="2522"/>
      <c r="F630" s="2523"/>
      <c r="G630" s="2524"/>
      <c r="H630" s="2521"/>
      <c r="I630" s="2521"/>
      <c r="J630" s="2430"/>
      <c r="K630" s="2430"/>
      <c r="L630" s="2430"/>
      <c r="M630" s="2430"/>
      <c r="N630" s="2430"/>
      <c r="O630" s="2226"/>
      <c r="P630" s="2226"/>
      <c r="Q630" s="2220"/>
      <c r="R630" s="2221"/>
      <c r="S630" s="2220"/>
      <c r="T630" s="2222"/>
      <c r="U630" s="2220"/>
      <c r="V630" s="2220"/>
      <c r="W630" s="2220"/>
      <c r="X630" s="2220"/>
    </row>
    <row r="631" spans="1:24" s="2525" customFormat="1" ht="10.5" customHeight="1">
      <c r="A631" s="2220"/>
      <c r="B631" s="2537"/>
      <c r="C631" s="2537"/>
      <c r="D631" s="2404"/>
      <c r="E631" s="2538"/>
      <c r="F631" s="2539"/>
      <c r="G631" s="2538"/>
      <c r="H631" s="2404"/>
      <c r="I631" s="2404"/>
      <c r="J631" s="2430"/>
      <c r="K631" s="2430"/>
      <c r="L631" s="2430"/>
      <c r="M631" s="2430"/>
      <c r="N631" s="2430"/>
      <c r="O631" s="2226"/>
      <c r="P631" s="2226"/>
      <c r="Q631" s="2220"/>
      <c r="R631" s="2221"/>
      <c r="S631" s="2220"/>
      <c r="T631" s="2222"/>
      <c r="U631" s="2220"/>
      <c r="V631" s="2220"/>
      <c r="W631" s="2220"/>
      <c r="X631" s="2220"/>
    </row>
    <row r="632" spans="1:24" s="2525" customFormat="1" ht="12">
      <c r="A632" s="2220"/>
      <c r="B632" s="2537"/>
      <c r="C632" s="2537"/>
      <c r="D632" s="2404"/>
      <c r="E632" s="2538"/>
      <c r="F632" s="2539"/>
      <c r="G632" s="2538"/>
      <c r="H632" s="2404"/>
      <c r="I632" s="2404"/>
      <c r="J632" s="2430"/>
      <c r="K632" s="2430"/>
      <c r="L632" s="2430"/>
      <c r="M632" s="2430"/>
      <c r="N632" s="2430"/>
      <c r="O632" s="2226"/>
      <c r="P632" s="2226"/>
      <c r="Q632" s="2220"/>
      <c r="R632" s="2221"/>
      <c r="S632" s="2220"/>
      <c r="T632" s="2222"/>
      <c r="U632" s="2220"/>
      <c r="V632" s="2220"/>
      <c r="W632" s="2220"/>
      <c r="X632" s="2220"/>
    </row>
    <row r="633" spans="1:24" s="2525" customFormat="1" ht="12">
      <c r="A633" s="2220"/>
      <c r="B633" s="2520"/>
      <c r="C633" s="2496"/>
      <c r="D633" s="2521"/>
      <c r="E633" s="2522"/>
      <c r="F633" s="2523"/>
      <c r="G633" s="2524"/>
      <c r="H633" s="2521"/>
      <c r="I633" s="2521"/>
      <c r="J633" s="2430"/>
      <c r="K633" s="2430"/>
      <c r="L633" s="2430"/>
      <c r="M633" s="2430"/>
      <c r="N633" s="2430"/>
      <c r="O633" s="2226"/>
      <c r="P633" s="2226"/>
      <c r="Q633" s="2220"/>
      <c r="R633" s="2221"/>
      <c r="S633" s="2220"/>
      <c r="T633" s="2222"/>
      <c r="U633" s="2220"/>
      <c r="V633" s="2220"/>
      <c r="W633" s="2220"/>
      <c r="X633" s="2220"/>
    </row>
    <row r="634" spans="1:24" s="2525" customFormat="1" ht="10.5" customHeight="1">
      <c r="A634" s="2220"/>
      <c r="B634" s="2520"/>
      <c r="C634" s="2496"/>
      <c r="D634" s="2521"/>
      <c r="E634" s="2522"/>
      <c r="F634" s="2523"/>
      <c r="G634" s="2524"/>
      <c r="H634" s="2521"/>
      <c r="I634" s="2521"/>
      <c r="J634" s="2430"/>
      <c r="K634" s="2430"/>
      <c r="L634" s="2430"/>
      <c r="M634" s="2430"/>
      <c r="N634" s="2430"/>
      <c r="O634" s="2226"/>
      <c r="P634" s="2226"/>
      <c r="Q634" s="2220"/>
      <c r="R634" s="2221"/>
      <c r="S634" s="2220"/>
      <c r="T634" s="2222"/>
      <c r="U634" s="2220"/>
      <c r="V634" s="2220"/>
      <c r="W634" s="2220"/>
      <c r="X634" s="2220"/>
    </row>
    <row r="635" spans="1:24" s="2525" customFormat="1" ht="10.5" customHeight="1">
      <c r="A635" s="2220"/>
      <c r="B635" s="2520"/>
      <c r="C635" s="2496"/>
      <c r="D635" s="2521"/>
      <c r="E635" s="2522"/>
      <c r="F635" s="2523"/>
      <c r="G635" s="2524"/>
      <c r="H635" s="2521"/>
      <c r="I635" s="2521"/>
      <c r="J635" s="2430"/>
      <c r="K635" s="2430"/>
      <c r="L635" s="2430"/>
      <c r="M635" s="2430"/>
      <c r="N635" s="2430"/>
      <c r="O635" s="2226"/>
      <c r="P635" s="2226"/>
      <c r="Q635" s="2220"/>
      <c r="R635" s="2221"/>
      <c r="S635" s="2220"/>
      <c r="T635" s="2222"/>
      <c r="U635" s="2220"/>
      <c r="V635" s="2220"/>
      <c r="W635" s="2220"/>
      <c r="X635" s="2220"/>
    </row>
    <row r="636" spans="1:24" s="2525" customFormat="1" ht="10.5" customHeight="1">
      <c r="A636" s="2220"/>
      <c r="B636" s="2520"/>
      <c r="C636" s="2496"/>
      <c r="D636" s="2521"/>
      <c r="E636" s="2522"/>
      <c r="F636" s="2523"/>
      <c r="G636" s="2524"/>
      <c r="H636" s="2521"/>
      <c r="I636" s="2521"/>
      <c r="J636" s="2430"/>
      <c r="K636" s="2430"/>
      <c r="L636" s="2430"/>
      <c r="M636" s="2430"/>
      <c r="N636" s="2430"/>
      <c r="O636" s="2226"/>
      <c r="P636" s="2226"/>
      <c r="Q636" s="2220"/>
      <c r="R636" s="2221"/>
      <c r="S636" s="2220"/>
      <c r="T636" s="2222"/>
      <c r="U636" s="2220"/>
      <c r="V636" s="2220"/>
      <c r="W636" s="2220"/>
      <c r="X636" s="2220"/>
    </row>
    <row r="637" spans="1:24" s="2525" customFormat="1" ht="12">
      <c r="A637" s="2220"/>
      <c r="B637" s="2520"/>
      <c r="C637" s="2496"/>
      <c r="D637" s="2521"/>
      <c r="E637" s="2522"/>
      <c r="F637" s="2523"/>
      <c r="G637" s="2524"/>
      <c r="H637" s="2521"/>
      <c r="I637" s="2521"/>
      <c r="J637" s="2430"/>
      <c r="K637" s="2430"/>
      <c r="L637" s="2430"/>
      <c r="M637" s="2430"/>
      <c r="N637" s="2430"/>
      <c r="O637" s="2226"/>
      <c r="P637" s="2226"/>
      <c r="Q637" s="2220"/>
      <c r="R637" s="2221"/>
      <c r="S637" s="2220"/>
      <c r="T637" s="2222"/>
      <c r="U637" s="2220"/>
      <c r="V637" s="2220"/>
      <c r="W637" s="2220"/>
      <c r="X637" s="2220"/>
    </row>
    <row r="638" spans="1:24" s="2525" customFormat="1" ht="12">
      <c r="A638" s="2220"/>
      <c r="B638" s="2520"/>
      <c r="C638" s="2496"/>
      <c r="D638" s="2521"/>
      <c r="E638" s="2522"/>
      <c r="F638" s="2523"/>
      <c r="G638" s="2524"/>
      <c r="H638" s="2521"/>
      <c r="I638" s="2521"/>
      <c r="J638" s="2430"/>
      <c r="K638" s="2430"/>
      <c r="L638" s="2430"/>
      <c r="M638" s="2430"/>
      <c r="N638" s="2430"/>
      <c r="O638" s="2226"/>
      <c r="P638" s="2226"/>
      <c r="Q638" s="2220"/>
      <c r="R638" s="2221"/>
      <c r="S638" s="2220"/>
      <c r="T638" s="2222"/>
      <c r="U638" s="2220"/>
      <c r="V638" s="2220"/>
      <c r="W638" s="2220"/>
      <c r="X638" s="2220"/>
    </row>
    <row r="639" spans="1:24" s="2525" customFormat="1" ht="12">
      <c r="A639" s="2220"/>
      <c r="B639" s="2520"/>
      <c r="C639" s="2496"/>
      <c r="D639" s="2521"/>
      <c r="E639" s="2522"/>
      <c r="F639" s="2523"/>
      <c r="G639" s="2524"/>
      <c r="H639" s="2521"/>
      <c r="I639" s="2521"/>
      <c r="J639" s="2430"/>
      <c r="K639" s="2430"/>
      <c r="L639" s="2430"/>
      <c r="M639" s="2430"/>
      <c r="N639" s="2430"/>
      <c r="O639" s="2226"/>
      <c r="P639" s="2226"/>
      <c r="Q639" s="2220"/>
      <c r="R639" s="2221"/>
      <c r="S639" s="2220"/>
      <c r="T639" s="2222"/>
      <c r="U639" s="2220"/>
      <c r="V639" s="2220"/>
      <c r="W639" s="2220"/>
      <c r="X639" s="2220"/>
    </row>
    <row r="640" spans="1:24" s="2525" customFormat="1" ht="12">
      <c r="A640" s="2220"/>
      <c r="B640" s="2520"/>
      <c r="C640" s="2496"/>
      <c r="D640" s="2521"/>
      <c r="E640" s="2522"/>
      <c r="F640" s="2523"/>
      <c r="G640" s="2524"/>
      <c r="H640" s="2521"/>
      <c r="I640" s="2521"/>
      <c r="J640" s="2430"/>
      <c r="K640" s="2430"/>
      <c r="L640" s="2430"/>
      <c r="M640" s="2430"/>
      <c r="N640" s="2430"/>
      <c r="O640" s="2226"/>
      <c r="P640" s="2226"/>
      <c r="Q640" s="2220"/>
      <c r="R640" s="2221"/>
      <c r="S640" s="2220"/>
      <c r="T640" s="2222"/>
      <c r="U640" s="2220"/>
      <c r="V640" s="2220"/>
      <c r="W640" s="2220"/>
      <c r="X640" s="2220"/>
    </row>
    <row r="641" spans="1:24" s="2525" customFormat="1" ht="12">
      <c r="A641" s="2220"/>
      <c r="B641" s="2520"/>
      <c r="C641" s="2496"/>
      <c r="D641" s="2521"/>
      <c r="E641" s="2522"/>
      <c r="F641" s="2523"/>
      <c r="G641" s="2524"/>
      <c r="H641" s="2521"/>
      <c r="I641" s="2521"/>
      <c r="J641" s="2430"/>
      <c r="K641" s="2430"/>
      <c r="L641" s="2430"/>
      <c r="M641" s="2430"/>
      <c r="N641" s="2430"/>
      <c r="O641" s="2226"/>
      <c r="P641" s="2226"/>
      <c r="Q641" s="2220"/>
      <c r="R641" s="2221"/>
      <c r="S641" s="2220"/>
      <c r="T641" s="2222"/>
      <c r="U641" s="2220"/>
      <c r="V641" s="2220"/>
      <c r="W641" s="2220"/>
      <c r="X641" s="2220"/>
    </row>
    <row r="642" spans="1:24" s="2525" customFormat="1" ht="12">
      <c r="A642" s="2220"/>
      <c r="B642" s="2520"/>
      <c r="C642" s="2496"/>
      <c r="D642" s="2521"/>
      <c r="E642" s="2522"/>
      <c r="F642" s="2523"/>
      <c r="G642" s="2524"/>
      <c r="H642" s="2521"/>
      <c r="I642" s="2521"/>
      <c r="J642" s="2430"/>
      <c r="K642" s="2430"/>
      <c r="L642" s="2430"/>
      <c r="M642" s="2430"/>
      <c r="N642" s="2430"/>
      <c r="O642" s="2226"/>
      <c r="P642" s="2226"/>
      <c r="Q642" s="2220"/>
      <c r="R642" s="2221"/>
      <c r="S642" s="2220"/>
      <c r="T642" s="2222"/>
      <c r="U642" s="2220"/>
      <c r="V642" s="2220"/>
      <c r="W642" s="2220"/>
      <c r="X642" s="2220"/>
    </row>
    <row r="643" spans="1:24" s="2525" customFormat="1" ht="12">
      <c r="A643" s="2220"/>
      <c r="B643" s="2520"/>
      <c r="C643" s="2496"/>
      <c r="D643" s="2521"/>
      <c r="E643" s="2522"/>
      <c r="F643" s="2523"/>
      <c r="G643" s="2524"/>
      <c r="H643" s="2521"/>
      <c r="I643" s="2521"/>
      <c r="J643" s="2430"/>
      <c r="K643" s="2430"/>
      <c r="L643" s="2430"/>
      <c r="M643" s="2430"/>
      <c r="N643" s="2430"/>
      <c r="O643" s="2226"/>
      <c r="P643" s="2226"/>
      <c r="Q643" s="2220"/>
      <c r="R643" s="2221"/>
      <c r="S643" s="2220"/>
      <c r="T643" s="2222"/>
      <c r="U643" s="2220"/>
      <c r="V643" s="2220"/>
      <c r="W643" s="2220"/>
      <c r="X643" s="2220"/>
    </row>
    <row r="644" spans="1:24" s="2525" customFormat="1" ht="12">
      <c r="A644" s="2220"/>
      <c r="B644" s="2520"/>
      <c r="C644" s="2496"/>
      <c r="D644" s="2521"/>
      <c r="E644" s="2522"/>
      <c r="F644" s="2523"/>
      <c r="G644" s="2524"/>
      <c r="H644" s="2521"/>
      <c r="I644" s="2521"/>
      <c r="J644" s="2430"/>
      <c r="K644" s="2430"/>
      <c r="L644" s="2430"/>
      <c r="M644" s="2430"/>
      <c r="N644" s="2430"/>
      <c r="O644" s="2226"/>
      <c r="P644" s="2226"/>
      <c r="Q644" s="2220"/>
      <c r="R644" s="2221"/>
      <c r="S644" s="2220"/>
      <c r="T644" s="2222"/>
      <c r="U644" s="2220"/>
      <c r="V644" s="2220"/>
      <c r="W644" s="2220"/>
      <c r="X644" s="2220"/>
    </row>
    <row r="645" spans="1:24" s="2525" customFormat="1" ht="12">
      <c r="A645" s="2220"/>
      <c r="B645" s="2520"/>
      <c r="C645" s="2496"/>
      <c r="D645" s="2521"/>
      <c r="E645" s="2522"/>
      <c r="F645" s="2523"/>
      <c r="G645" s="2524"/>
      <c r="H645" s="2521"/>
      <c r="I645" s="2521"/>
      <c r="J645" s="2430"/>
      <c r="K645" s="2430"/>
      <c r="L645" s="2430"/>
      <c r="M645" s="2430"/>
      <c r="N645" s="2430"/>
      <c r="O645" s="2226"/>
      <c r="P645" s="2226"/>
      <c r="Q645" s="2220"/>
      <c r="R645" s="2221"/>
      <c r="S645" s="2220"/>
      <c r="T645" s="2222"/>
      <c r="U645" s="2220"/>
      <c r="V645" s="2220"/>
      <c r="W645" s="2220"/>
      <c r="X645" s="2220"/>
    </row>
    <row r="646" spans="1:24" s="2525" customFormat="1" ht="12">
      <c r="A646" s="2220"/>
      <c r="B646" s="2520"/>
      <c r="C646" s="2496"/>
      <c r="D646" s="2521"/>
      <c r="E646" s="2522"/>
      <c r="F646" s="2523"/>
      <c r="G646" s="2524"/>
      <c r="H646" s="2521"/>
      <c r="I646" s="2521"/>
      <c r="J646" s="2430"/>
      <c r="K646" s="2430"/>
      <c r="L646" s="2430"/>
      <c r="M646" s="2430"/>
      <c r="N646" s="2430"/>
      <c r="O646" s="2226"/>
      <c r="P646" s="2226"/>
      <c r="Q646" s="2220"/>
      <c r="R646" s="2221"/>
      <c r="S646" s="2220"/>
      <c r="T646" s="2222"/>
      <c r="U646" s="2220"/>
      <c r="V646" s="2220"/>
      <c r="W646" s="2220"/>
      <c r="X646" s="2220"/>
    </row>
    <row r="647" spans="1:24" s="2525" customFormat="1" ht="12">
      <c r="A647" s="2220"/>
      <c r="B647" s="2520"/>
      <c r="C647" s="2496"/>
      <c r="D647" s="2521"/>
      <c r="E647" s="2522"/>
      <c r="F647" s="2523"/>
      <c r="G647" s="2524"/>
      <c r="H647" s="2521"/>
      <c r="I647" s="2521"/>
      <c r="J647" s="2430"/>
      <c r="K647" s="2430"/>
      <c r="L647" s="2430"/>
      <c r="M647" s="2430"/>
      <c r="N647" s="2430"/>
      <c r="O647" s="2226"/>
      <c r="P647" s="2226"/>
      <c r="Q647" s="2220"/>
      <c r="R647" s="2221"/>
      <c r="S647" s="2220"/>
      <c r="T647" s="2222"/>
      <c r="U647" s="2220"/>
      <c r="V647" s="2220"/>
      <c r="W647" s="2220"/>
      <c r="X647" s="2220"/>
    </row>
    <row r="648" spans="1:24" s="2525" customFormat="1" ht="12">
      <c r="A648" s="2220"/>
      <c r="B648" s="2520"/>
      <c r="C648" s="2496"/>
      <c r="D648" s="2521"/>
      <c r="E648" s="2522"/>
      <c r="F648" s="2523"/>
      <c r="G648" s="2524"/>
      <c r="H648" s="2521"/>
      <c r="I648" s="2521"/>
      <c r="J648" s="2430"/>
      <c r="K648" s="2430"/>
      <c r="L648" s="2430"/>
      <c r="M648" s="2430"/>
      <c r="N648" s="2430"/>
      <c r="O648" s="2226"/>
      <c r="P648" s="2226"/>
      <c r="Q648" s="2220"/>
      <c r="R648" s="2221"/>
      <c r="S648" s="2220"/>
      <c r="T648" s="2222"/>
      <c r="U648" s="2220"/>
      <c r="V648" s="2220"/>
      <c r="W648" s="2220"/>
      <c r="X648" s="2220"/>
    </row>
    <row r="649" spans="1:24" s="2525" customFormat="1" ht="12">
      <c r="A649" s="2220"/>
      <c r="B649" s="2520"/>
      <c r="C649" s="2496"/>
      <c r="D649" s="2521"/>
      <c r="E649" s="2522"/>
      <c r="F649" s="2523"/>
      <c r="G649" s="2524"/>
      <c r="H649" s="2521"/>
      <c r="I649" s="2521"/>
      <c r="J649" s="2430"/>
      <c r="K649" s="2430"/>
      <c r="L649" s="2430"/>
      <c r="M649" s="2430"/>
      <c r="N649" s="2430"/>
      <c r="O649" s="2226"/>
      <c r="P649" s="2226"/>
      <c r="Q649" s="2220"/>
      <c r="R649" s="2221"/>
      <c r="S649" s="2220"/>
      <c r="T649" s="2222"/>
      <c r="U649" s="2220"/>
      <c r="V649" s="2220"/>
      <c r="W649" s="2220"/>
      <c r="X649" s="2220"/>
    </row>
    <row r="650" spans="1:24" s="2525" customFormat="1" ht="12">
      <c r="A650" s="2220"/>
      <c r="B650" s="2520"/>
      <c r="C650" s="2496"/>
      <c r="D650" s="2521"/>
      <c r="E650" s="2522"/>
      <c r="F650" s="2523"/>
      <c r="G650" s="2524"/>
      <c r="H650" s="2521"/>
      <c r="I650" s="2521"/>
      <c r="J650" s="2430"/>
      <c r="K650" s="2430"/>
      <c r="L650" s="2430"/>
      <c r="M650" s="2430"/>
      <c r="N650" s="2430"/>
      <c r="O650" s="2226"/>
      <c r="P650" s="2226"/>
      <c r="Q650" s="2220"/>
      <c r="R650" s="2221"/>
      <c r="S650" s="2220"/>
      <c r="T650" s="2222"/>
      <c r="U650" s="2220"/>
      <c r="V650" s="2220"/>
      <c r="W650" s="2220"/>
      <c r="X650" s="2220"/>
    </row>
    <row r="651" spans="1:24" s="2525" customFormat="1" ht="12">
      <c r="A651" s="2220"/>
      <c r="B651" s="2520"/>
      <c r="C651" s="2496"/>
      <c r="D651" s="2521"/>
      <c r="E651" s="2522"/>
      <c r="F651" s="2523"/>
      <c r="G651" s="2524"/>
      <c r="H651" s="2521"/>
      <c r="I651" s="2521"/>
      <c r="J651" s="2430"/>
      <c r="K651" s="2430"/>
      <c r="L651" s="2430"/>
      <c r="M651" s="2430"/>
      <c r="N651" s="2430"/>
      <c r="O651" s="2226"/>
      <c r="P651" s="2226"/>
      <c r="Q651" s="2220"/>
      <c r="R651" s="2221"/>
      <c r="S651" s="2220"/>
      <c r="T651" s="2222"/>
      <c r="U651" s="2220"/>
      <c r="V651" s="2220"/>
      <c r="W651" s="2220"/>
      <c r="X651" s="2220"/>
    </row>
    <row r="652" spans="1:24" s="2525" customFormat="1" ht="12">
      <c r="A652" s="2220"/>
      <c r="B652" s="2520"/>
      <c r="C652" s="2496"/>
      <c r="D652" s="2521"/>
      <c r="E652" s="2522"/>
      <c r="F652" s="2523"/>
      <c r="G652" s="2524"/>
      <c r="H652" s="2521"/>
      <c r="I652" s="2521"/>
      <c r="J652" s="2430"/>
      <c r="K652" s="2430"/>
      <c r="L652" s="2430"/>
      <c r="M652" s="2430"/>
      <c r="N652" s="2430"/>
      <c r="O652" s="2226"/>
      <c r="P652" s="2226"/>
      <c r="Q652" s="2220"/>
      <c r="R652" s="2221"/>
      <c r="S652" s="2220"/>
      <c r="T652" s="2222"/>
      <c r="U652" s="2220"/>
      <c r="V652" s="2220"/>
      <c r="W652" s="2220"/>
      <c r="X652" s="2220"/>
    </row>
    <row r="653" spans="1:24" s="2525" customFormat="1" ht="12">
      <c r="A653" s="2220"/>
      <c r="B653" s="2520"/>
      <c r="C653" s="2496"/>
      <c r="D653" s="2521"/>
      <c r="E653" s="2522"/>
      <c r="F653" s="2523"/>
      <c r="G653" s="2524"/>
      <c r="H653" s="2521"/>
      <c r="I653" s="2521"/>
      <c r="J653" s="2430"/>
      <c r="K653" s="2430"/>
      <c r="L653" s="2430"/>
      <c r="M653" s="2430"/>
      <c r="N653" s="2430"/>
      <c r="O653" s="2226"/>
      <c r="P653" s="2226"/>
      <c r="Q653" s="2220"/>
      <c r="R653" s="2221"/>
      <c r="S653" s="2220"/>
      <c r="T653" s="2222"/>
      <c r="U653" s="2220"/>
      <c r="V653" s="2220"/>
      <c r="W653" s="2220"/>
      <c r="X653" s="2220"/>
    </row>
    <row r="654" spans="1:24" s="2525" customFormat="1" ht="12">
      <c r="A654" s="2220"/>
      <c r="B654" s="2520"/>
      <c r="C654" s="2496"/>
      <c r="D654" s="2521"/>
      <c r="E654" s="2522"/>
      <c r="F654" s="2523"/>
      <c r="G654" s="2524"/>
      <c r="H654" s="2521"/>
      <c r="I654" s="2521"/>
      <c r="J654" s="2430"/>
      <c r="K654" s="2430"/>
      <c r="L654" s="2430"/>
      <c r="M654" s="2430"/>
      <c r="N654" s="2430"/>
      <c r="O654" s="2226"/>
      <c r="P654" s="2226"/>
      <c r="Q654" s="2220"/>
      <c r="R654" s="2221"/>
      <c r="S654" s="2220"/>
      <c r="T654" s="2222"/>
      <c r="U654" s="2220"/>
      <c r="V654" s="2220"/>
      <c r="W654" s="2220"/>
      <c r="X654" s="2220"/>
    </row>
    <row r="655" spans="1:24" s="2525" customFormat="1" ht="12">
      <c r="A655" s="2220"/>
      <c r="B655" s="2520"/>
      <c r="C655" s="2496"/>
      <c r="D655" s="2521"/>
      <c r="E655" s="2522"/>
      <c r="F655" s="2523"/>
      <c r="G655" s="2524"/>
      <c r="H655" s="2521"/>
      <c r="I655" s="2521"/>
      <c r="J655" s="2430"/>
      <c r="K655" s="2430"/>
      <c r="L655" s="2430"/>
      <c r="M655" s="2430"/>
      <c r="N655" s="2430"/>
      <c r="O655" s="2226"/>
      <c r="P655" s="2226"/>
      <c r="Q655" s="2220"/>
      <c r="R655" s="2221"/>
      <c r="S655" s="2220"/>
      <c r="T655" s="2222"/>
      <c r="U655" s="2220"/>
      <c r="V655" s="2220"/>
      <c r="W655" s="2220"/>
      <c r="X655" s="2220"/>
    </row>
    <row r="656" spans="1:24" s="2525" customFormat="1" ht="12">
      <c r="A656" s="2220"/>
      <c r="B656" s="2520"/>
      <c r="C656" s="2496"/>
      <c r="D656" s="2521"/>
      <c r="E656" s="2522"/>
      <c r="F656" s="2523"/>
      <c r="G656" s="2524"/>
      <c r="H656" s="2521"/>
      <c r="I656" s="2521"/>
      <c r="J656" s="2430"/>
      <c r="K656" s="2430"/>
      <c r="L656" s="2430"/>
      <c r="M656" s="2430"/>
      <c r="N656" s="2430"/>
      <c r="O656" s="2226"/>
      <c r="P656" s="2226"/>
      <c r="Q656" s="2220"/>
      <c r="R656" s="2221"/>
      <c r="S656" s="2220"/>
      <c r="T656" s="2222"/>
      <c r="U656" s="2220"/>
      <c r="V656" s="2220"/>
      <c r="W656" s="2220"/>
      <c r="X656" s="2220"/>
    </row>
    <row r="657" spans="1:24" s="2525" customFormat="1" ht="12">
      <c r="A657" s="2220"/>
      <c r="B657" s="2520"/>
      <c r="C657" s="2496"/>
      <c r="D657" s="2521"/>
      <c r="E657" s="2522"/>
      <c r="F657" s="2523"/>
      <c r="G657" s="2524"/>
      <c r="H657" s="2521"/>
      <c r="I657" s="2521"/>
      <c r="J657" s="2430"/>
      <c r="K657" s="2430"/>
      <c r="L657" s="2430"/>
      <c r="M657" s="2430"/>
      <c r="N657" s="2430"/>
      <c r="O657" s="2226"/>
      <c r="P657" s="2226"/>
      <c r="Q657" s="2220"/>
      <c r="R657" s="2221"/>
      <c r="S657" s="2220"/>
      <c r="T657" s="2222"/>
      <c r="U657" s="2220"/>
      <c r="V657" s="2220"/>
      <c r="W657" s="2220"/>
      <c r="X657" s="2220"/>
    </row>
    <row r="658" spans="1:24" s="2525" customFormat="1" ht="12">
      <c r="A658" s="2220"/>
      <c r="B658" s="2537"/>
      <c r="C658" s="2537"/>
      <c r="D658" s="2404"/>
      <c r="E658" s="2538"/>
      <c r="F658" s="2539"/>
      <c r="G658" s="2538"/>
      <c r="H658" s="2404"/>
      <c r="I658" s="2404"/>
      <c r="J658" s="2430"/>
      <c r="K658" s="2430"/>
      <c r="L658" s="2430"/>
      <c r="M658" s="2430"/>
      <c r="N658" s="2430"/>
      <c r="O658" s="2226"/>
      <c r="P658" s="2226"/>
      <c r="Q658" s="2220"/>
      <c r="R658" s="2221"/>
      <c r="S658" s="2220"/>
      <c r="T658" s="2222"/>
      <c r="U658" s="2220"/>
      <c r="V658" s="2220"/>
      <c r="W658" s="2220"/>
      <c r="X658" s="2220"/>
    </row>
    <row r="659" spans="1:24" s="2525" customFormat="1" ht="12">
      <c r="A659" s="2220"/>
      <c r="B659" s="2520"/>
      <c r="C659" s="2496"/>
      <c r="D659" s="2521"/>
      <c r="E659" s="2522"/>
      <c r="F659" s="2523"/>
      <c r="G659" s="2524"/>
      <c r="H659" s="2521"/>
      <c r="I659" s="2521"/>
      <c r="J659" s="2430"/>
      <c r="K659" s="2430"/>
      <c r="L659" s="2430"/>
      <c r="M659" s="2430"/>
      <c r="N659" s="2430"/>
      <c r="O659" s="2226"/>
      <c r="P659" s="2226"/>
      <c r="Q659" s="2220"/>
      <c r="R659" s="2221"/>
      <c r="S659" s="2220"/>
      <c r="T659" s="2222"/>
      <c r="U659" s="2220"/>
      <c r="V659" s="2220"/>
      <c r="W659" s="2220"/>
      <c r="X659" s="2220"/>
    </row>
    <row r="660" spans="1:24" s="2525" customFormat="1" ht="12">
      <c r="A660" s="2220"/>
      <c r="B660" s="2520"/>
      <c r="C660" s="2496"/>
      <c r="D660" s="2521"/>
      <c r="E660" s="2522"/>
      <c r="F660" s="2523"/>
      <c r="G660" s="2524"/>
      <c r="H660" s="2521"/>
      <c r="I660" s="2521"/>
      <c r="J660" s="2430"/>
      <c r="K660" s="2430"/>
      <c r="L660" s="2430"/>
      <c r="M660" s="2430"/>
      <c r="N660" s="2430"/>
      <c r="O660" s="2226"/>
      <c r="P660" s="2226"/>
      <c r="Q660" s="2220"/>
      <c r="R660" s="2221"/>
      <c r="S660" s="2220"/>
      <c r="T660" s="2222"/>
      <c r="U660" s="2220"/>
      <c r="V660" s="2220"/>
      <c r="W660" s="2220"/>
      <c r="X660" s="2220"/>
    </row>
    <row r="661" spans="1:24" s="2525" customFormat="1" ht="10.5" customHeight="1">
      <c r="A661" s="2220"/>
      <c r="B661" s="2520"/>
      <c r="C661" s="2496"/>
      <c r="D661" s="2521"/>
      <c r="E661" s="2522"/>
      <c r="F661" s="2523"/>
      <c r="G661" s="2524"/>
      <c r="H661" s="2521"/>
      <c r="I661" s="2521"/>
      <c r="J661" s="2430"/>
      <c r="K661" s="2430"/>
      <c r="L661" s="2430"/>
      <c r="M661" s="2430"/>
      <c r="N661" s="2430"/>
      <c r="O661" s="2226"/>
      <c r="P661" s="2226"/>
      <c r="Q661" s="2220"/>
      <c r="R661" s="2221"/>
      <c r="S661" s="2220"/>
      <c r="T661" s="2222"/>
      <c r="U661" s="2220"/>
      <c r="V661" s="2220"/>
      <c r="W661" s="2220"/>
      <c r="X661" s="2220"/>
    </row>
    <row r="662" spans="1:24" s="2525" customFormat="1" ht="12">
      <c r="A662" s="2220"/>
      <c r="B662" s="2520"/>
      <c r="C662" s="2496"/>
      <c r="D662" s="2521"/>
      <c r="E662" s="2522"/>
      <c r="F662" s="2523"/>
      <c r="G662" s="2524"/>
      <c r="H662" s="2521"/>
      <c r="I662" s="2521"/>
      <c r="J662" s="2430"/>
      <c r="K662" s="2430"/>
      <c r="L662" s="2430"/>
      <c r="M662" s="2430"/>
      <c r="N662" s="2430"/>
      <c r="O662" s="2226"/>
      <c r="P662" s="2226"/>
      <c r="Q662" s="2220"/>
      <c r="R662" s="2221"/>
      <c r="S662" s="2220"/>
      <c r="T662" s="2222"/>
      <c r="U662" s="2220"/>
      <c r="V662" s="2220"/>
      <c r="W662" s="2220"/>
      <c r="X662" s="2220"/>
    </row>
    <row r="663" spans="1:24" s="2525" customFormat="1" ht="10.5" customHeight="1">
      <c r="A663" s="2220"/>
      <c r="B663" s="2520"/>
      <c r="C663" s="2496"/>
      <c r="D663" s="2521"/>
      <c r="E663" s="2522"/>
      <c r="F663" s="2523"/>
      <c r="G663" s="2524"/>
      <c r="H663" s="2521"/>
      <c r="I663" s="2521"/>
      <c r="J663" s="2430"/>
      <c r="K663" s="2430"/>
      <c r="L663" s="2430"/>
      <c r="M663" s="2430"/>
      <c r="N663" s="2430"/>
      <c r="O663" s="2226"/>
      <c r="P663" s="2226"/>
      <c r="Q663" s="2220"/>
      <c r="R663" s="2221"/>
      <c r="S663" s="2220"/>
      <c r="T663" s="2222"/>
      <c r="U663" s="2220"/>
      <c r="V663" s="2220"/>
      <c r="W663" s="2220"/>
      <c r="X663" s="2220"/>
    </row>
    <row r="664" spans="1:24" s="2525" customFormat="1" ht="12">
      <c r="A664" s="2220"/>
      <c r="B664" s="2520"/>
      <c r="C664" s="2496"/>
      <c r="D664" s="2521"/>
      <c r="E664" s="2522"/>
      <c r="F664" s="2523"/>
      <c r="G664" s="2524"/>
      <c r="H664" s="2521"/>
      <c r="I664" s="2521"/>
      <c r="J664" s="2430"/>
      <c r="K664" s="2430"/>
      <c r="L664" s="2430"/>
      <c r="M664" s="2430"/>
      <c r="N664" s="2430"/>
      <c r="O664" s="2226"/>
      <c r="P664" s="2226"/>
      <c r="Q664" s="2220"/>
      <c r="R664" s="2221"/>
      <c r="S664" s="2220"/>
      <c r="T664" s="2222"/>
      <c r="U664" s="2220"/>
      <c r="V664" s="2220"/>
      <c r="W664" s="2220"/>
      <c r="X664" s="2220"/>
    </row>
    <row r="665" spans="1:24" s="2525" customFormat="1" ht="12">
      <c r="A665" s="2220"/>
      <c r="B665" s="2520"/>
      <c r="C665" s="2496"/>
      <c r="D665" s="2521"/>
      <c r="E665" s="2522"/>
      <c r="F665" s="2523"/>
      <c r="G665" s="2524"/>
      <c r="H665" s="2521"/>
      <c r="I665" s="2521"/>
      <c r="J665" s="2430"/>
      <c r="K665" s="2430"/>
      <c r="L665" s="2430"/>
      <c r="M665" s="2430"/>
      <c r="N665" s="2430"/>
      <c r="O665" s="2226"/>
      <c r="P665" s="2226"/>
      <c r="Q665" s="2220"/>
      <c r="R665" s="2221"/>
      <c r="S665" s="2220"/>
      <c r="T665" s="2222"/>
      <c r="U665" s="2220"/>
      <c r="V665" s="2220"/>
      <c r="W665" s="2220"/>
      <c r="X665" s="2220"/>
    </row>
    <row r="666" spans="1:24" s="2525" customFormat="1" ht="12">
      <c r="A666" s="2220"/>
      <c r="B666" s="2520"/>
      <c r="C666" s="2496"/>
      <c r="D666" s="2521"/>
      <c r="E666" s="2522"/>
      <c r="F666" s="2523"/>
      <c r="G666" s="2524"/>
      <c r="H666" s="2521"/>
      <c r="I666" s="2521"/>
      <c r="J666" s="2430"/>
      <c r="K666" s="2430"/>
      <c r="L666" s="2430"/>
      <c r="M666" s="2430"/>
      <c r="N666" s="2430"/>
      <c r="O666" s="2226"/>
      <c r="P666" s="2226"/>
      <c r="Q666" s="2220"/>
      <c r="R666" s="2221"/>
      <c r="S666" s="2220"/>
      <c r="T666" s="2222"/>
      <c r="U666" s="2220"/>
      <c r="V666" s="2220"/>
      <c r="W666" s="2220"/>
      <c r="X666" s="2220"/>
    </row>
    <row r="667" spans="1:24" s="2525" customFormat="1" ht="12">
      <c r="A667" s="2220"/>
      <c r="B667" s="2520"/>
      <c r="C667" s="2496"/>
      <c r="D667" s="2521"/>
      <c r="E667" s="2522"/>
      <c r="F667" s="2523"/>
      <c r="G667" s="2524"/>
      <c r="H667" s="2521"/>
      <c r="I667" s="2521"/>
      <c r="J667" s="2430"/>
      <c r="K667" s="2430"/>
      <c r="L667" s="2430"/>
      <c r="M667" s="2430"/>
      <c r="N667" s="2430"/>
      <c r="O667" s="2226"/>
      <c r="P667" s="2226"/>
      <c r="Q667" s="2220"/>
      <c r="R667" s="2221"/>
      <c r="S667" s="2220"/>
      <c r="T667" s="2222"/>
      <c r="U667" s="2220"/>
      <c r="V667" s="2220"/>
      <c r="W667" s="2220"/>
      <c r="X667" s="2220"/>
    </row>
    <row r="668" spans="1:24" s="2525" customFormat="1" ht="12">
      <c r="A668" s="2220"/>
      <c r="B668" s="2520"/>
      <c r="C668" s="2496"/>
      <c r="D668" s="2521"/>
      <c r="E668" s="2522"/>
      <c r="F668" s="2523"/>
      <c r="G668" s="2524"/>
      <c r="H668" s="2521"/>
      <c r="I668" s="2521"/>
      <c r="J668" s="2430"/>
      <c r="K668" s="2430"/>
      <c r="L668" s="2430"/>
      <c r="M668" s="2430"/>
      <c r="N668" s="2430"/>
      <c r="O668" s="2226"/>
      <c r="P668" s="2226"/>
      <c r="Q668" s="2220"/>
      <c r="R668" s="2221"/>
      <c r="S668" s="2220"/>
      <c r="T668" s="2222"/>
      <c r="U668" s="2220"/>
      <c r="V668" s="2220"/>
      <c r="W668" s="2220"/>
      <c r="X668" s="2220"/>
    </row>
    <row r="669" spans="1:24" s="2525" customFormat="1" ht="12">
      <c r="A669" s="2220"/>
      <c r="B669" s="2520"/>
      <c r="C669" s="2496"/>
      <c r="D669" s="2521"/>
      <c r="E669" s="2522"/>
      <c r="F669" s="2523"/>
      <c r="G669" s="2524"/>
      <c r="H669" s="2521"/>
      <c r="I669" s="2521"/>
      <c r="J669" s="2430"/>
      <c r="K669" s="2430"/>
      <c r="L669" s="2430"/>
      <c r="M669" s="2430"/>
      <c r="N669" s="2430"/>
      <c r="O669" s="2226"/>
      <c r="P669" s="2226"/>
      <c r="Q669" s="2220"/>
      <c r="R669" s="2221"/>
      <c r="S669" s="2220"/>
      <c r="T669" s="2222"/>
      <c r="U669" s="2220"/>
      <c r="V669" s="2220"/>
      <c r="W669" s="2220"/>
      <c r="X669" s="2220"/>
    </row>
    <row r="670" spans="1:24" s="2525" customFormat="1" ht="12">
      <c r="A670" s="2220"/>
      <c r="B670" s="2520"/>
      <c r="C670" s="2496"/>
      <c r="D670" s="2521"/>
      <c r="E670" s="2522"/>
      <c r="F670" s="2523"/>
      <c r="G670" s="2524"/>
      <c r="H670" s="2521"/>
      <c r="I670" s="2521"/>
      <c r="J670" s="2430"/>
      <c r="K670" s="2430"/>
      <c r="L670" s="2430"/>
      <c r="M670" s="2430"/>
      <c r="N670" s="2430"/>
      <c r="O670" s="2226"/>
      <c r="P670" s="2226"/>
      <c r="Q670" s="2220"/>
      <c r="R670" s="2221"/>
      <c r="S670" s="2220"/>
      <c r="T670" s="2222"/>
      <c r="U670" s="2220"/>
      <c r="V670" s="2220"/>
      <c r="W670" s="2220"/>
      <c r="X670" s="2220"/>
    </row>
    <row r="671" spans="1:24" s="2525" customFormat="1" ht="12">
      <c r="A671" s="2220"/>
      <c r="B671" s="2520"/>
      <c r="C671" s="2496"/>
      <c r="D671" s="2521"/>
      <c r="E671" s="2522"/>
      <c r="F671" s="2523"/>
      <c r="G671" s="2524"/>
      <c r="H671" s="2521"/>
      <c r="I671" s="2521"/>
      <c r="J671" s="2430"/>
      <c r="K671" s="2430"/>
      <c r="L671" s="2430"/>
      <c r="M671" s="2430"/>
      <c r="N671" s="2430"/>
      <c r="O671" s="2226"/>
      <c r="P671" s="2226"/>
      <c r="Q671" s="2220"/>
      <c r="R671" s="2221"/>
      <c r="S671" s="2220"/>
      <c r="T671" s="2222"/>
      <c r="U671" s="2220"/>
      <c r="V671" s="2220"/>
      <c r="W671" s="2220"/>
      <c r="X671" s="2220"/>
    </row>
    <row r="672" spans="1:24" s="2525" customFormat="1" ht="12">
      <c r="A672" s="2220"/>
      <c r="B672" s="2520"/>
      <c r="C672" s="2496"/>
      <c r="D672" s="2521"/>
      <c r="E672" s="2522"/>
      <c r="F672" s="2523"/>
      <c r="G672" s="2524"/>
      <c r="H672" s="2521"/>
      <c r="I672" s="2521"/>
      <c r="J672" s="2430"/>
      <c r="K672" s="2430"/>
      <c r="L672" s="2430"/>
      <c r="M672" s="2430"/>
      <c r="N672" s="2430"/>
      <c r="O672" s="2226"/>
      <c r="P672" s="2226"/>
      <c r="Q672" s="2220"/>
      <c r="R672" s="2221"/>
      <c r="S672" s="2220"/>
      <c r="T672" s="2222"/>
      <c r="U672" s="2220"/>
      <c r="V672" s="2220"/>
      <c r="W672" s="2220"/>
      <c r="X672" s="2220"/>
    </row>
    <row r="673" spans="1:24" s="2525" customFormat="1" ht="12">
      <c r="A673" s="2220"/>
      <c r="B673" s="2520"/>
      <c r="C673" s="2496"/>
      <c r="D673" s="2521"/>
      <c r="E673" s="2522"/>
      <c r="F673" s="2523"/>
      <c r="G673" s="2524"/>
      <c r="H673" s="2521"/>
      <c r="I673" s="2521"/>
      <c r="J673" s="2430"/>
      <c r="K673" s="2430"/>
      <c r="L673" s="2430"/>
      <c r="M673" s="2430"/>
      <c r="N673" s="2430"/>
      <c r="O673" s="2226"/>
      <c r="P673" s="2226"/>
      <c r="Q673" s="2220"/>
      <c r="R673" s="2221"/>
      <c r="S673" s="2220"/>
      <c r="T673" s="2222"/>
      <c r="U673" s="2220"/>
      <c r="V673" s="2220"/>
      <c r="W673" s="2220"/>
      <c r="X673" s="2220"/>
    </row>
    <row r="674" spans="1:24" s="2525" customFormat="1" ht="12">
      <c r="A674" s="2220"/>
      <c r="B674" s="2520"/>
      <c r="C674" s="2496"/>
      <c r="D674" s="2521"/>
      <c r="E674" s="2522"/>
      <c r="F674" s="2523"/>
      <c r="G674" s="2524"/>
      <c r="H674" s="2521"/>
      <c r="I674" s="2521"/>
      <c r="J674" s="2430"/>
      <c r="K674" s="2430"/>
      <c r="L674" s="2430"/>
      <c r="M674" s="2430"/>
      <c r="N674" s="2430"/>
      <c r="O674" s="2226"/>
      <c r="P674" s="2226"/>
      <c r="Q674" s="2220"/>
      <c r="R674" s="2221"/>
      <c r="S674" s="2220"/>
      <c r="T674" s="2222"/>
      <c r="U674" s="2220"/>
      <c r="V674" s="2220"/>
      <c r="W674" s="2220"/>
      <c r="X674" s="2220"/>
    </row>
    <row r="675" spans="1:24" s="2525" customFormat="1" ht="12">
      <c r="A675" s="2220"/>
      <c r="B675" s="2520"/>
      <c r="C675" s="2496"/>
      <c r="D675" s="2521"/>
      <c r="E675" s="2522"/>
      <c r="F675" s="2523"/>
      <c r="G675" s="2524"/>
      <c r="H675" s="2521"/>
      <c r="I675" s="2521"/>
      <c r="J675" s="2430"/>
      <c r="K675" s="2430"/>
      <c r="L675" s="2430"/>
      <c r="M675" s="2430"/>
      <c r="N675" s="2430"/>
      <c r="O675" s="2226"/>
      <c r="P675" s="2226"/>
      <c r="Q675" s="2220"/>
      <c r="R675" s="2221"/>
      <c r="S675" s="2220"/>
      <c r="T675" s="2222"/>
      <c r="U675" s="2220"/>
      <c r="V675" s="2220"/>
      <c r="W675" s="2220"/>
      <c r="X675" s="2220"/>
    </row>
    <row r="676" spans="1:24" s="2525" customFormat="1" ht="12">
      <c r="A676" s="2220"/>
      <c r="B676" s="2520"/>
      <c r="C676" s="2496"/>
      <c r="D676" s="2521"/>
      <c r="E676" s="2522"/>
      <c r="F676" s="2523"/>
      <c r="G676" s="2524"/>
      <c r="H676" s="2521"/>
      <c r="I676" s="2521"/>
      <c r="J676" s="2430"/>
      <c r="K676" s="2430"/>
      <c r="L676" s="2430"/>
      <c r="M676" s="2430"/>
      <c r="N676" s="2430"/>
      <c r="O676" s="2226"/>
      <c r="P676" s="2226"/>
      <c r="Q676" s="2220"/>
      <c r="R676" s="2221"/>
      <c r="S676" s="2220"/>
      <c r="T676" s="2222"/>
      <c r="U676" s="2220"/>
      <c r="V676" s="2220"/>
      <c r="W676" s="2220"/>
      <c r="X676" s="2220"/>
    </row>
    <row r="677" spans="1:24" s="2525" customFormat="1" ht="12">
      <c r="A677" s="2220"/>
      <c r="B677" s="2520"/>
      <c r="C677" s="2496"/>
      <c r="D677" s="2521"/>
      <c r="E677" s="2522"/>
      <c r="F677" s="2523"/>
      <c r="G677" s="2524"/>
      <c r="H677" s="2521"/>
      <c r="I677" s="2521"/>
      <c r="J677" s="2430"/>
      <c r="K677" s="2430"/>
      <c r="L677" s="2430"/>
      <c r="M677" s="2430"/>
      <c r="N677" s="2430"/>
      <c r="O677" s="2226"/>
      <c r="P677" s="2226"/>
      <c r="Q677" s="2220"/>
      <c r="R677" s="2221"/>
      <c r="S677" s="2220"/>
      <c r="T677" s="2222"/>
      <c r="U677" s="2220"/>
      <c r="V677" s="2220"/>
      <c r="W677" s="2220"/>
      <c r="X677" s="2220"/>
    </row>
    <row r="678" spans="1:24" s="2525" customFormat="1" ht="12">
      <c r="A678" s="2220"/>
      <c r="B678" s="2520"/>
      <c r="C678" s="2496"/>
      <c r="D678" s="2521"/>
      <c r="E678" s="2522"/>
      <c r="F678" s="2523"/>
      <c r="G678" s="2524"/>
      <c r="H678" s="2521"/>
      <c r="I678" s="2521"/>
      <c r="J678" s="2430"/>
      <c r="K678" s="2430"/>
      <c r="L678" s="2430"/>
      <c r="M678" s="2430"/>
      <c r="N678" s="2430"/>
      <c r="O678" s="2226"/>
      <c r="P678" s="2226"/>
      <c r="Q678" s="2220"/>
      <c r="R678" s="2221"/>
      <c r="S678" s="2220"/>
      <c r="T678" s="2222"/>
      <c r="U678" s="2220"/>
      <c r="V678" s="2220"/>
      <c r="W678" s="2220"/>
      <c r="X678" s="2220"/>
    </row>
    <row r="679" spans="1:24" s="2525" customFormat="1" ht="12">
      <c r="A679" s="2220"/>
      <c r="B679" s="2520"/>
      <c r="C679" s="2496"/>
      <c r="D679" s="2521"/>
      <c r="E679" s="2522"/>
      <c r="F679" s="2523"/>
      <c r="G679" s="2524"/>
      <c r="H679" s="2521"/>
      <c r="I679" s="2521"/>
      <c r="J679" s="2430"/>
      <c r="K679" s="2430"/>
      <c r="L679" s="2430"/>
      <c r="M679" s="2430"/>
      <c r="N679" s="2430"/>
      <c r="O679" s="2226"/>
      <c r="P679" s="2226"/>
      <c r="Q679" s="2220"/>
      <c r="R679" s="2221"/>
      <c r="S679" s="2220"/>
      <c r="T679" s="2222"/>
      <c r="U679" s="2220"/>
      <c r="V679" s="2220"/>
      <c r="W679" s="2220"/>
      <c r="X679" s="2220"/>
    </row>
    <row r="680" spans="1:24" s="2525" customFormat="1" ht="12">
      <c r="A680" s="2220"/>
      <c r="B680" s="2520"/>
      <c r="C680" s="2496"/>
      <c r="D680" s="2521"/>
      <c r="E680" s="2522"/>
      <c r="F680" s="2523"/>
      <c r="G680" s="2524"/>
      <c r="H680" s="2521"/>
      <c r="I680" s="2521"/>
      <c r="J680" s="2430"/>
      <c r="K680" s="2430"/>
      <c r="L680" s="2430"/>
      <c r="M680" s="2430"/>
      <c r="N680" s="2430"/>
      <c r="O680" s="2226"/>
      <c r="P680" s="2226"/>
      <c r="Q680" s="2220"/>
      <c r="R680" s="2221"/>
      <c r="S680" s="2220"/>
      <c r="T680" s="2222"/>
      <c r="U680" s="2220"/>
      <c r="V680" s="2220"/>
      <c r="W680" s="2220"/>
      <c r="X680" s="2220"/>
    </row>
    <row r="681" spans="1:24" s="2525" customFormat="1" ht="12">
      <c r="A681" s="2220"/>
      <c r="B681" s="2520"/>
      <c r="C681" s="2496"/>
      <c r="D681" s="2521"/>
      <c r="E681" s="2522"/>
      <c r="F681" s="2523"/>
      <c r="G681" s="2524"/>
      <c r="H681" s="2521"/>
      <c r="I681" s="2521"/>
      <c r="J681" s="2430"/>
      <c r="K681" s="2430"/>
      <c r="L681" s="2430"/>
      <c r="M681" s="2430"/>
      <c r="N681" s="2430"/>
      <c r="O681" s="2226"/>
      <c r="P681" s="2226"/>
      <c r="Q681" s="2220"/>
      <c r="R681" s="2221"/>
      <c r="S681" s="2220"/>
      <c r="T681" s="2222"/>
      <c r="U681" s="2220"/>
      <c r="V681" s="2220"/>
      <c r="W681" s="2220"/>
      <c r="X681" s="2220"/>
    </row>
    <row r="682" spans="1:24" s="2525" customFormat="1" ht="12">
      <c r="A682" s="2220"/>
      <c r="B682" s="2520"/>
      <c r="C682" s="2496"/>
      <c r="D682" s="2521"/>
      <c r="E682" s="2522"/>
      <c r="F682" s="2523"/>
      <c r="G682" s="2524"/>
      <c r="H682" s="2521"/>
      <c r="I682" s="2521"/>
      <c r="J682" s="2430"/>
      <c r="K682" s="2430"/>
      <c r="L682" s="2430"/>
      <c r="M682" s="2430"/>
      <c r="N682" s="2430"/>
      <c r="O682" s="2226"/>
      <c r="P682" s="2226"/>
      <c r="Q682" s="2220"/>
      <c r="R682" s="2221"/>
      <c r="S682" s="2220"/>
      <c r="T682" s="2222"/>
      <c r="U682" s="2220"/>
      <c r="V682" s="2220"/>
      <c r="W682" s="2220"/>
      <c r="X682" s="2220"/>
    </row>
    <row r="683" spans="1:24" s="2525" customFormat="1" ht="12">
      <c r="A683" s="2220"/>
      <c r="B683" s="2520"/>
      <c r="C683" s="2496"/>
      <c r="D683" s="2521"/>
      <c r="E683" s="2522"/>
      <c r="F683" s="2523"/>
      <c r="G683" s="2524"/>
      <c r="H683" s="2521"/>
      <c r="I683" s="2521"/>
      <c r="J683" s="2430"/>
      <c r="K683" s="2430"/>
      <c r="L683" s="2430"/>
      <c r="M683" s="2430"/>
      <c r="N683" s="2430"/>
      <c r="O683" s="2226"/>
      <c r="P683" s="2226"/>
      <c r="Q683" s="2220"/>
      <c r="R683" s="2221"/>
      <c r="S683" s="2220"/>
      <c r="T683" s="2222"/>
      <c r="U683" s="2220"/>
      <c r="V683" s="2220"/>
      <c r="W683" s="2220"/>
      <c r="X683" s="2220"/>
    </row>
    <row r="684" spans="1:24" s="2525" customFormat="1" ht="12">
      <c r="A684" s="2220"/>
      <c r="B684" s="2537"/>
      <c r="C684" s="2537"/>
      <c r="D684" s="2404"/>
      <c r="E684" s="2538"/>
      <c r="F684" s="2539"/>
      <c r="G684" s="2538"/>
      <c r="H684" s="2404"/>
      <c r="I684" s="2404"/>
      <c r="J684" s="2430"/>
      <c r="K684" s="2430"/>
      <c r="L684" s="2430"/>
      <c r="M684" s="2430"/>
      <c r="N684" s="2430"/>
      <c r="O684" s="2226"/>
      <c r="P684" s="2226"/>
      <c r="Q684" s="2220"/>
      <c r="R684" s="2221"/>
      <c r="S684" s="2220"/>
      <c r="T684" s="2222"/>
      <c r="U684" s="2220"/>
      <c r="V684" s="2220"/>
      <c r="W684" s="2220"/>
      <c r="X684" s="2220"/>
    </row>
    <row r="685" spans="1:24" s="2525" customFormat="1" ht="12">
      <c r="A685" s="2220"/>
      <c r="B685" s="2537"/>
      <c r="C685" s="2537"/>
      <c r="D685" s="2404"/>
      <c r="E685" s="2538"/>
      <c r="F685" s="2539"/>
      <c r="G685" s="2538"/>
      <c r="H685" s="2404"/>
      <c r="I685" s="2404"/>
      <c r="J685" s="2430"/>
      <c r="K685" s="2430"/>
      <c r="L685" s="2430"/>
      <c r="M685" s="2430"/>
      <c r="N685" s="2430"/>
      <c r="O685" s="2226"/>
      <c r="P685" s="2226"/>
      <c r="Q685" s="2220"/>
      <c r="R685" s="2221"/>
      <c r="S685" s="2220"/>
      <c r="T685" s="2222"/>
      <c r="U685" s="2220"/>
      <c r="V685" s="2220"/>
      <c r="W685" s="2220"/>
      <c r="X685" s="2220"/>
    </row>
    <row r="686" spans="1:24" s="2525" customFormat="1" ht="12">
      <c r="A686" s="2220"/>
      <c r="B686" s="2537"/>
      <c r="C686" s="2537"/>
      <c r="D686" s="2404"/>
      <c r="E686" s="2538"/>
      <c r="F686" s="2539"/>
      <c r="G686" s="2538"/>
      <c r="H686" s="2404"/>
      <c r="I686" s="2404"/>
      <c r="J686" s="2430"/>
      <c r="K686" s="2430"/>
      <c r="L686" s="2430"/>
      <c r="M686" s="2430"/>
      <c r="N686" s="2430"/>
      <c r="O686" s="2226"/>
      <c r="P686" s="2226"/>
      <c r="Q686" s="2220"/>
      <c r="R686" s="2221"/>
      <c r="S686" s="2220"/>
      <c r="T686" s="2222"/>
      <c r="U686" s="2220"/>
      <c r="V686" s="2220"/>
      <c r="W686" s="2220"/>
      <c r="X686" s="2220"/>
    </row>
    <row r="687" spans="1:24" s="2525" customFormat="1" ht="9" customHeight="1">
      <c r="A687" s="2220"/>
      <c r="B687" s="2537"/>
      <c r="C687" s="2537"/>
      <c r="D687" s="2404"/>
      <c r="E687" s="2538"/>
      <c r="F687" s="2539"/>
      <c r="G687" s="2538"/>
      <c r="H687" s="2404"/>
      <c r="I687" s="2404"/>
      <c r="J687" s="2430"/>
      <c r="K687" s="2430"/>
      <c r="L687" s="2430"/>
      <c r="M687" s="2430"/>
      <c r="N687" s="2430"/>
      <c r="O687" s="2226"/>
      <c r="P687" s="2226"/>
      <c r="Q687" s="2220"/>
      <c r="R687" s="2221"/>
      <c r="S687" s="2220"/>
      <c r="T687" s="2222"/>
      <c r="U687" s="2220"/>
      <c r="V687" s="2220"/>
      <c r="W687" s="2220"/>
      <c r="X687" s="2220"/>
    </row>
    <row r="688" spans="2:6" ht="9" customHeight="1">
      <c r="B688" s="2537"/>
      <c r="C688" s="2537"/>
      <c r="D688" s="2404"/>
      <c r="E688" s="2538"/>
      <c r="F688" s="2539"/>
    </row>
    <row r="689" spans="2:6" ht="9" customHeight="1">
      <c r="B689" s="2537"/>
      <c r="C689" s="2537"/>
      <c r="D689" s="2404"/>
      <c r="E689" s="2538"/>
      <c r="F689" s="2539"/>
    </row>
    <row r="690" spans="2:6" ht="9" customHeight="1">
      <c r="B690" s="2537"/>
      <c r="C690" s="2537"/>
      <c r="D690" s="2404"/>
      <c r="E690" s="2538"/>
      <c r="F690" s="2539"/>
    </row>
    <row r="691" spans="2:6" ht="9" customHeight="1">
      <c r="B691" s="2537"/>
      <c r="C691" s="2537"/>
      <c r="D691" s="2404"/>
      <c r="E691" s="2538"/>
      <c r="F691" s="2539"/>
    </row>
    <row r="692" spans="2:6" ht="9" customHeight="1">
      <c r="B692" s="2537"/>
      <c r="C692" s="2537"/>
      <c r="D692" s="2404"/>
      <c r="E692" s="2538"/>
      <c r="F692" s="2539"/>
    </row>
    <row r="693" spans="2:6" ht="9" customHeight="1">
      <c r="B693" s="2537"/>
      <c r="C693" s="2537"/>
      <c r="D693" s="2404"/>
      <c r="E693" s="2538"/>
      <c r="F693" s="2539"/>
    </row>
    <row r="694" spans="2:15" ht="9" customHeight="1">
      <c r="B694" s="2552"/>
      <c r="C694" s="2552"/>
      <c r="D694" s="2553"/>
      <c r="E694" s="2554"/>
      <c r="F694" s="2555"/>
      <c r="G694" s="2554"/>
      <c r="H694" s="2553"/>
      <c r="I694" s="2553"/>
      <c r="J694" s="2546"/>
      <c r="K694" s="2546"/>
      <c r="L694" s="2546"/>
      <c r="M694" s="2546"/>
      <c r="N694" s="2546"/>
      <c r="O694" s="2547"/>
    </row>
    <row r="695" ht="15" customHeight="1"/>
    <row r="697" spans="2:6" ht="12" hidden="1">
      <c r="B697" s="2537"/>
      <c r="C697" s="2537"/>
      <c r="D697" s="2404"/>
      <c r="E697" s="2538"/>
      <c r="F697" s="2539"/>
    </row>
    <row r="698" spans="2:6" ht="12">
      <c r="B698" s="2537"/>
      <c r="C698" s="2537"/>
      <c r="D698" s="2404"/>
      <c r="E698" s="2538"/>
      <c r="F698" s="2539"/>
    </row>
    <row r="699" spans="2:6" ht="9" customHeight="1">
      <c r="B699" s="2537"/>
      <c r="C699" s="2537"/>
      <c r="D699" s="2404"/>
      <c r="E699" s="2538"/>
      <c r="F699" s="2539"/>
    </row>
    <row r="700" spans="2:6" ht="9" customHeight="1">
      <c r="B700" s="2537"/>
      <c r="C700" s="2537"/>
      <c r="D700" s="2404"/>
      <c r="E700" s="2538"/>
      <c r="F700" s="2539"/>
    </row>
    <row r="701" spans="2:6" ht="9" customHeight="1">
      <c r="B701" s="2537"/>
      <c r="C701" s="2537"/>
      <c r="D701" s="2404"/>
      <c r="E701" s="2538"/>
      <c r="F701" s="2539"/>
    </row>
    <row r="702" spans="2:6" ht="9" customHeight="1">
      <c r="B702" s="2537"/>
      <c r="C702" s="2537"/>
      <c r="D702" s="2404"/>
      <c r="E702" s="2538"/>
      <c r="F702" s="2539"/>
    </row>
    <row r="703" spans="2:6" ht="9" customHeight="1">
      <c r="B703" s="2537"/>
      <c r="C703" s="2537"/>
      <c r="D703" s="2404"/>
      <c r="E703" s="2538"/>
      <c r="F703" s="2539"/>
    </row>
    <row r="704" spans="1:24" s="2404" customFormat="1" ht="9" customHeight="1">
      <c r="A704" s="2220"/>
      <c r="B704" s="2537"/>
      <c r="C704" s="2537"/>
      <c r="E704" s="2538"/>
      <c r="F704" s="2539"/>
      <c r="G704" s="2538"/>
      <c r="J704" s="2430"/>
      <c r="K704" s="2430"/>
      <c r="L704" s="2430"/>
      <c r="M704" s="2430"/>
      <c r="N704" s="2430"/>
      <c r="O704" s="2226"/>
      <c r="P704" s="2226"/>
      <c r="Q704" s="2220"/>
      <c r="R704" s="2221"/>
      <c r="S704" s="2220"/>
      <c r="T704" s="2222"/>
      <c r="U704" s="2220"/>
      <c r="V704" s="2220"/>
      <c r="W704" s="2220"/>
      <c r="X704" s="2220"/>
    </row>
    <row r="705" spans="1:24" s="2404" customFormat="1" ht="9" customHeight="1">
      <c r="A705" s="2220"/>
      <c r="B705" s="2537"/>
      <c r="C705" s="2537"/>
      <c r="E705" s="2538"/>
      <c r="F705" s="2539"/>
      <c r="G705" s="2538"/>
      <c r="J705" s="2430"/>
      <c r="K705" s="2430"/>
      <c r="L705" s="2430"/>
      <c r="M705" s="2430"/>
      <c r="N705" s="2430"/>
      <c r="O705" s="2226"/>
      <c r="P705" s="2226"/>
      <c r="Q705" s="2220"/>
      <c r="R705" s="2221"/>
      <c r="S705" s="2220"/>
      <c r="T705" s="2222"/>
      <c r="U705" s="2220"/>
      <c r="V705" s="2220"/>
      <c r="W705" s="2220"/>
      <c r="X705" s="2220"/>
    </row>
    <row r="706" spans="1:24" s="2404" customFormat="1" ht="9" customHeight="1">
      <c r="A706" s="2220"/>
      <c r="B706" s="2537"/>
      <c r="C706" s="2537"/>
      <c r="E706" s="2538"/>
      <c r="F706" s="2539"/>
      <c r="G706" s="2538"/>
      <c r="J706" s="2430"/>
      <c r="K706" s="2430"/>
      <c r="L706" s="2430"/>
      <c r="M706" s="2430"/>
      <c r="N706" s="2430"/>
      <c r="O706" s="2226"/>
      <c r="P706" s="2226"/>
      <c r="Q706" s="2220"/>
      <c r="R706" s="2221"/>
      <c r="S706" s="2220"/>
      <c r="T706" s="2222"/>
      <c r="U706" s="2220"/>
      <c r="V706" s="2220"/>
      <c r="W706" s="2220"/>
      <c r="X706" s="2220"/>
    </row>
    <row r="707" spans="1:24" s="2404" customFormat="1" ht="9" customHeight="1">
      <c r="A707" s="2220"/>
      <c r="B707" s="2537"/>
      <c r="C707" s="2537"/>
      <c r="E707" s="2538"/>
      <c r="F707" s="2539"/>
      <c r="G707" s="2538"/>
      <c r="J707" s="2430"/>
      <c r="K707" s="2430"/>
      <c r="L707" s="2430"/>
      <c r="M707" s="2430"/>
      <c r="N707" s="2430"/>
      <c r="O707" s="2226"/>
      <c r="P707" s="2226"/>
      <c r="Q707" s="2220"/>
      <c r="R707" s="2221"/>
      <c r="S707" s="2220"/>
      <c r="T707" s="2222"/>
      <c r="U707" s="2220"/>
      <c r="V707" s="2220"/>
      <c r="W707" s="2220"/>
      <c r="X707" s="2220"/>
    </row>
    <row r="708" spans="1:24" s="2404" customFormat="1" ht="9" customHeight="1">
      <c r="A708" s="2220"/>
      <c r="B708" s="2537"/>
      <c r="C708" s="2537"/>
      <c r="E708" s="2538"/>
      <c r="F708" s="2539"/>
      <c r="G708" s="2538"/>
      <c r="J708" s="2430"/>
      <c r="K708" s="2430"/>
      <c r="L708" s="2430"/>
      <c r="M708" s="2430"/>
      <c r="N708" s="2430"/>
      <c r="O708" s="2226"/>
      <c r="P708" s="2226"/>
      <c r="Q708" s="2220"/>
      <c r="R708" s="2221"/>
      <c r="S708" s="2220"/>
      <c r="T708" s="2222"/>
      <c r="U708" s="2220"/>
      <c r="V708" s="2220"/>
      <c r="W708" s="2220"/>
      <c r="X708" s="2220"/>
    </row>
    <row r="709" spans="1:24" s="2404" customFormat="1" ht="9" customHeight="1">
      <c r="A709" s="2220"/>
      <c r="B709" s="2537"/>
      <c r="C709" s="2537"/>
      <c r="E709" s="2538"/>
      <c r="F709" s="2539"/>
      <c r="G709" s="2538"/>
      <c r="J709" s="2430"/>
      <c r="K709" s="2430"/>
      <c r="L709" s="2430"/>
      <c r="M709" s="2430"/>
      <c r="N709" s="2430"/>
      <c r="O709" s="2226"/>
      <c r="P709" s="2226"/>
      <c r="Q709" s="2220"/>
      <c r="R709" s="2221"/>
      <c r="S709" s="2220"/>
      <c r="T709" s="2222"/>
      <c r="U709" s="2220"/>
      <c r="V709" s="2220"/>
      <c r="W709" s="2220"/>
      <c r="X709" s="2220"/>
    </row>
    <row r="710" spans="1:24" s="2404" customFormat="1" ht="9" customHeight="1">
      <c r="A710" s="2220"/>
      <c r="B710" s="2537"/>
      <c r="C710" s="2537"/>
      <c r="E710" s="2538"/>
      <c r="F710" s="2539"/>
      <c r="G710" s="2538"/>
      <c r="J710" s="2430"/>
      <c r="K710" s="2430"/>
      <c r="L710" s="2430"/>
      <c r="M710" s="2430"/>
      <c r="N710" s="2430"/>
      <c r="O710" s="2226"/>
      <c r="P710" s="2226"/>
      <c r="Q710" s="2220"/>
      <c r="R710" s="2221"/>
      <c r="S710" s="2220"/>
      <c r="T710" s="2222"/>
      <c r="U710" s="2220"/>
      <c r="V710" s="2220"/>
      <c r="W710" s="2220"/>
      <c r="X710" s="2220"/>
    </row>
    <row r="711" spans="1:24" s="2404" customFormat="1" ht="9" customHeight="1">
      <c r="A711" s="2220"/>
      <c r="B711" s="2537"/>
      <c r="C711" s="2537"/>
      <c r="E711" s="2538"/>
      <c r="F711" s="2539"/>
      <c r="G711" s="2538"/>
      <c r="J711" s="2430"/>
      <c r="K711" s="2430"/>
      <c r="L711" s="2430"/>
      <c r="M711" s="2430"/>
      <c r="N711" s="2430"/>
      <c r="O711" s="2226"/>
      <c r="P711" s="2226"/>
      <c r="Q711" s="2220"/>
      <c r="R711" s="2221"/>
      <c r="S711" s="2220"/>
      <c r="T711" s="2222"/>
      <c r="U711" s="2220"/>
      <c r="V711" s="2220"/>
      <c r="W711" s="2220"/>
      <c r="X711" s="2220"/>
    </row>
    <row r="712" spans="1:24" s="2404" customFormat="1" ht="9" customHeight="1">
      <c r="A712" s="2220"/>
      <c r="B712" s="2537"/>
      <c r="C712" s="2537"/>
      <c r="E712" s="2538"/>
      <c r="F712" s="2539"/>
      <c r="G712" s="2538"/>
      <c r="J712" s="2430"/>
      <c r="K712" s="2430"/>
      <c r="L712" s="2430"/>
      <c r="M712" s="2430"/>
      <c r="N712" s="2430"/>
      <c r="O712" s="2226"/>
      <c r="P712" s="2226"/>
      <c r="Q712" s="2220"/>
      <c r="R712" s="2221"/>
      <c r="S712" s="2220"/>
      <c r="T712" s="2222"/>
      <c r="U712" s="2220"/>
      <c r="V712" s="2220"/>
      <c r="W712" s="2220"/>
      <c r="X712" s="2220"/>
    </row>
    <row r="713" spans="1:24" s="2404" customFormat="1" ht="9" customHeight="1">
      <c r="A713" s="2220"/>
      <c r="B713" s="2537"/>
      <c r="C713" s="2537"/>
      <c r="E713" s="2538"/>
      <c r="F713" s="2539"/>
      <c r="G713" s="2538"/>
      <c r="J713" s="2430"/>
      <c r="K713" s="2430"/>
      <c r="L713" s="2430"/>
      <c r="M713" s="2430"/>
      <c r="N713" s="2430"/>
      <c r="O713" s="2226"/>
      <c r="P713" s="2226"/>
      <c r="Q713" s="2220"/>
      <c r="R713" s="2221"/>
      <c r="S713" s="2220"/>
      <c r="T713" s="2222"/>
      <c r="U713" s="2220"/>
      <c r="V713" s="2220"/>
      <c r="W713" s="2220"/>
      <c r="X713" s="2220"/>
    </row>
    <row r="714" spans="1:24" s="2404" customFormat="1" ht="9" customHeight="1">
      <c r="A714" s="2220"/>
      <c r="B714" s="2537"/>
      <c r="C714" s="2537"/>
      <c r="E714" s="2538"/>
      <c r="F714" s="2539"/>
      <c r="G714" s="2538"/>
      <c r="J714" s="2430"/>
      <c r="K714" s="2430"/>
      <c r="L714" s="2430"/>
      <c r="M714" s="2430"/>
      <c r="N714" s="2430"/>
      <c r="O714" s="2226"/>
      <c r="P714" s="2226"/>
      <c r="Q714" s="2220"/>
      <c r="R714" s="2221"/>
      <c r="S714" s="2220"/>
      <c r="T714" s="2222"/>
      <c r="U714" s="2220"/>
      <c r="V714" s="2220"/>
      <c r="W714" s="2220"/>
      <c r="X714" s="2220"/>
    </row>
    <row r="715" spans="1:24" s="2404" customFormat="1" ht="9" customHeight="1">
      <c r="A715" s="2220"/>
      <c r="B715" s="2537"/>
      <c r="C715" s="2537"/>
      <c r="E715" s="2538"/>
      <c r="F715" s="2539"/>
      <c r="G715" s="2538"/>
      <c r="J715" s="2430"/>
      <c r="K715" s="2430"/>
      <c r="L715" s="2430"/>
      <c r="M715" s="2430"/>
      <c r="N715" s="2430"/>
      <c r="O715" s="2226"/>
      <c r="P715" s="2226"/>
      <c r="Q715" s="2220"/>
      <c r="R715" s="2221"/>
      <c r="S715" s="2220"/>
      <c r="T715" s="2222"/>
      <c r="U715" s="2220"/>
      <c r="V715" s="2220"/>
      <c r="W715" s="2220"/>
      <c r="X715" s="2220"/>
    </row>
    <row r="716" spans="1:24" s="2404" customFormat="1" ht="9" customHeight="1">
      <c r="A716" s="2220"/>
      <c r="B716" s="2537"/>
      <c r="C716" s="2537"/>
      <c r="E716" s="2538"/>
      <c r="F716" s="2539"/>
      <c r="G716" s="2538"/>
      <c r="J716" s="2430"/>
      <c r="K716" s="2430"/>
      <c r="L716" s="2430"/>
      <c r="M716" s="2430"/>
      <c r="N716" s="2430"/>
      <c r="O716" s="2226"/>
      <c r="P716" s="2226"/>
      <c r="Q716" s="2220"/>
      <c r="R716" s="2221"/>
      <c r="S716" s="2220"/>
      <c r="T716" s="2222"/>
      <c r="U716" s="2220"/>
      <c r="V716" s="2220"/>
      <c r="W716" s="2220"/>
      <c r="X716" s="2220"/>
    </row>
    <row r="717" spans="1:24" s="2404" customFormat="1" ht="9" customHeight="1">
      <c r="A717" s="2220"/>
      <c r="B717" s="2537"/>
      <c r="C717" s="2537"/>
      <c r="E717" s="2538"/>
      <c r="F717" s="2539"/>
      <c r="G717" s="2538"/>
      <c r="J717" s="2430"/>
      <c r="K717" s="2430"/>
      <c r="L717" s="2430"/>
      <c r="M717" s="2430"/>
      <c r="N717" s="2430"/>
      <c r="O717" s="2226"/>
      <c r="P717" s="2226"/>
      <c r="Q717" s="2220"/>
      <c r="R717" s="2221"/>
      <c r="S717" s="2220"/>
      <c r="T717" s="2222"/>
      <c r="U717" s="2220"/>
      <c r="V717" s="2220"/>
      <c r="W717" s="2220"/>
      <c r="X717" s="2220"/>
    </row>
    <row r="718" spans="1:24" s="2404" customFormat="1" ht="9" customHeight="1">
      <c r="A718" s="2220"/>
      <c r="B718" s="2537"/>
      <c r="C718" s="2537"/>
      <c r="E718" s="2538"/>
      <c r="F718" s="2539"/>
      <c r="G718" s="2538"/>
      <c r="J718" s="2430"/>
      <c r="K718" s="2430"/>
      <c r="L718" s="2430"/>
      <c r="M718" s="2430"/>
      <c r="N718" s="2430"/>
      <c r="O718" s="2226"/>
      <c r="P718" s="2226"/>
      <c r="Q718" s="2220"/>
      <c r="R718" s="2221"/>
      <c r="S718" s="2220"/>
      <c r="T718" s="2222"/>
      <c r="U718" s="2220"/>
      <c r="V718" s="2220"/>
      <c r="W718" s="2220"/>
      <c r="X718" s="2220"/>
    </row>
    <row r="719" spans="1:24" s="2404" customFormat="1" ht="9" customHeight="1">
      <c r="A719" s="2220"/>
      <c r="B719" s="2537"/>
      <c r="C719" s="2537"/>
      <c r="E719" s="2538"/>
      <c r="F719" s="2539"/>
      <c r="G719" s="2538"/>
      <c r="J719" s="2430"/>
      <c r="K719" s="2430"/>
      <c r="L719" s="2430"/>
      <c r="M719" s="2430"/>
      <c r="N719" s="2430"/>
      <c r="O719" s="2226"/>
      <c r="P719" s="2226"/>
      <c r="Q719" s="2220"/>
      <c r="R719" s="2221"/>
      <c r="S719" s="2220"/>
      <c r="T719" s="2222"/>
      <c r="U719" s="2220"/>
      <c r="V719" s="2220"/>
      <c r="W719" s="2220"/>
      <c r="X719" s="2220"/>
    </row>
    <row r="720" spans="2:6" ht="9" customHeight="1">
      <c r="B720" s="2537"/>
      <c r="C720" s="2537"/>
      <c r="D720" s="2404"/>
      <c r="E720" s="2538"/>
      <c r="F720" s="2539"/>
    </row>
    <row r="721" spans="2:6" ht="9" customHeight="1">
      <c r="B721" s="2537"/>
      <c r="C721" s="2537"/>
      <c r="D721" s="2404"/>
      <c r="E721" s="2538"/>
      <c r="F721" s="2539"/>
    </row>
    <row r="722" spans="2:6" ht="9" customHeight="1">
      <c r="B722" s="2537"/>
      <c r="C722" s="2537"/>
      <c r="D722" s="2404"/>
      <c r="E722" s="2538"/>
      <c r="F722" s="2539"/>
    </row>
    <row r="723" spans="2:6" ht="9" customHeight="1">
      <c r="B723" s="2537"/>
      <c r="C723" s="2537"/>
      <c r="D723" s="2404"/>
      <c r="E723" s="2538"/>
      <c r="F723" s="2539"/>
    </row>
    <row r="724" spans="2:6" ht="15" customHeight="1">
      <c r="B724" s="2537"/>
      <c r="C724" s="2537"/>
      <c r="D724" s="2404"/>
      <c r="E724" s="2538"/>
      <c r="F724" s="2539"/>
    </row>
    <row r="725" spans="2:6" ht="12">
      <c r="B725" s="2537"/>
      <c r="C725" s="2537"/>
      <c r="D725" s="2404"/>
      <c r="E725" s="2538"/>
      <c r="F725" s="2539"/>
    </row>
    <row r="726" spans="2:6" ht="12">
      <c r="B726" s="2537"/>
      <c r="C726" s="2537"/>
      <c r="D726" s="2404"/>
      <c r="E726" s="2538"/>
      <c r="F726" s="2539"/>
    </row>
    <row r="727" spans="2:6" ht="9" customHeight="1">
      <c r="B727" s="2537"/>
      <c r="C727" s="2537"/>
      <c r="D727" s="2404"/>
      <c r="E727" s="2538"/>
      <c r="F727" s="2539"/>
    </row>
    <row r="728" spans="2:6" ht="9" customHeight="1">
      <c r="B728" s="2537"/>
      <c r="C728" s="2537"/>
      <c r="D728" s="2404"/>
      <c r="E728" s="2538"/>
      <c r="F728" s="2539"/>
    </row>
    <row r="729" spans="2:6" ht="9" customHeight="1">
      <c r="B729" s="2537"/>
      <c r="C729" s="2537"/>
      <c r="D729" s="2404"/>
      <c r="E729" s="2538"/>
      <c r="F729" s="2539"/>
    </row>
    <row r="730" spans="2:6" ht="9" customHeight="1">
      <c r="B730" s="2537"/>
      <c r="C730" s="2537"/>
      <c r="D730" s="2404"/>
      <c r="E730" s="2538"/>
      <c r="F730" s="2539"/>
    </row>
    <row r="731" spans="2:6" ht="9" customHeight="1">
      <c r="B731" s="2537"/>
      <c r="C731" s="2537"/>
      <c r="D731" s="2404"/>
      <c r="E731" s="2538"/>
      <c r="F731" s="2539"/>
    </row>
    <row r="732" spans="2:6" ht="9" customHeight="1">
      <c r="B732" s="2537"/>
      <c r="C732" s="2537"/>
      <c r="D732" s="2404"/>
      <c r="E732" s="2538"/>
      <c r="F732" s="2539"/>
    </row>
    <row r="733" spans="2:15" ht="9" customHeight="1">
      <c r="B733" s="2552"/>
      <c r="C733" s="2552"/>
      <c r="D733" s="2553"/>
      <c r="E733" s="2554"/>
      <c r="F733" s="2555"/>
      <c r="G733" s="2554"/>
      <c r="H733" s="2553"/>
      <c r="I733" s="2553"/>
      <c r="J733" s="2546"/>
      <c r="K733" s="2546"/>
      <c r="L733" s="2546"/>
      <c r="M733" s="2546"/>
      <c r="N733" s="2546"/>
      <c r="O733" s="2547"/>
    </row>
    <row r="734" spans="2:18" ht="9" customHeight="1">
      <c r="B734" s="2559"/>
      <c r="C734" s="2560"/>
      <c r="D734" s="2404"/>
      <c r="E734" s="2561"/>
      <c r="F734" s="2562"/>
      <c r="J734" s="2563"/>
      <c r="K734" s="2563"/>
      <c r="L734" s="2563"/>
      <c r="M734" s="2563"/>
      <c r="N734" s="2563"/>
      <c r="O734" s="2550"/>
      <c r="P734" s="2550"/>
      <c r="Q734" s="2551"/>
      <c r="R734" s="2564"/>
    </row>
    <row r="735" spans="2:18" ht="9" customHeight="1">
      <c r="B735" s="2559"/>
      <c r="C735" s="2560"/>
      <c r="D735" s="2404"/>
      <c r="E735" s="2561"/>
      <c r="F735" s="2562"/>
      <c r="J735" s="2563"/>
      <c r="K735" s="2563"/>
      <c r="L735" s="2563"/>
      <c r="M735" s="2563"/>
      <c r="N735" s="2563"/>
      <c r="O735" s="2550"/>
      <c r="P735" s="2550"/>
      <c r="Q735" s="2551"/>
      <c r="R735" s="2564"/>
    </row>
    <row r="736" spans="2:18" ht="9" customHeight="1">
      <c r="B736" s="2559"/>
      <c r="C736" s="2560"/>
      <c r="D736" s="2404"/>
      <c r="E736" s="2561"/>
      <c r="F736" s="2562"/>
      <c r="J736" s="2563"/>
      <c r="K736" s="2563"/>
      <c r="L736" s="2563"/>
      <c r="M736" s="2563"/>
      <c r="N736" s="2563"/>
      <c r="O736" s="2550"/>
      <c r="P736" s="2550"/>
      <c r="Q736" s="2551"/>
      <c r="R736" s="2564"/>
    </row>
    <row r="737" spans="2:16" ht="9" customHeight="1">
      <c r="B737" s="2559"/>
      <c r="C737" s="2560"/>
      <c r="D737" s="2404"/>
      <c r="E737" s="2561"/>
      <c r="F737" s="2562"/>
      <c r="J737" s="2563"/>
      <c r="K737" s="2563"/>
      <c r="L737" s="2563"/>
      <c r="M737" s="2563"/>
      <c r="N737" s="2563"/>
      <c r="O737" s="2550"/>
      <c r="P737" s="2550"/>
    </row>
    <row r="738" spans="2:16" ht="9" customHeight="1">
      <c r="B738" s="2559"/>
      <c r="C738" s="2560"/>
      <c r="D738" s="2404"/>
      <c r="E738" s="2561"/>
      <c r="F738" s="2562"/>
      <c r="J738" s="2563"/>
      <c r="K738" s="2563"/>
      <c r="L738" s="2563"/>
      <c r="M738" s="2563"/>
      <c r="N738" s="2563"/>
      <c r="O738" s="2550"/>
      <c r="P738" s="2550"/>
    </row>
    <row r="739" spans="2:16" ht="9" customHeight="1">
      <c r="B739" s="2559"/>
      <c r="C739" s="2560"/>
      <c r="D739" s="2404"/>
      <c r="E739" s="2561"/>
      <c r="F739" s="2562"/>
      <c r="J739" s="2563"/>
      <c r="K739" s="2563"/>
      <c r="L739" s="2563"/>
      <c r="M739" s="2563"/>
      <c r="N739" s="2563"/>
      <c r="O739" s="2550"/>
      <c r="P739" s="2550"/>
    </row>
    <row r="740" spans="2:16" ht="9" customHeight="1">
      <c r="B740" s="2559"/>
      <c r="C740" s="2560"/>
      <c r="D740" s="2404"/>
      <c r="E740" s="2561"/>
      <c r="F740" s="2562"/>
      <c r="J740" s="2563"/>
      <c r="K740" s="2563"/>
      <c r="L740" s="2563"/>
      <c r="M740" s="2563"/>
      <c r="N740" s="2563"/>
      <c r="O740" s="2550"/>
      <c r="P740" s="2550"/>
    </row>
    <row r="741" spans="2:16" ht="9" customHeight="1">
      <c r="B741" s="2559"/>
      <c r="C741" s="2560"/>
      <c r="D741" s="2404"/>
      <c r="E741" s="2561"/>
      <c r="F741" s="2562"/>
      <c r="J741" s="2563"/>
      <c r="K741" s="2563"/>
      <c r="L741" s="2563"/>
      <c r="M741" s="2563"/>
      <c r="N741" s="2563"/>
      <c r="O741" s="2550"/>
      <c r="P741" s="2550"/>
    </row>
    <row r="742" spans="2:16" ht="9" customHeight="1">
      <c r="B742" s="2559"/>
      <c r="C742" s="2560"/>
      <c r="D742" s="2404"/>
      <c r="E742" s="2561"/>
      <c r="F742" s="2562"/>
      <c r="J742" s="2563"/>
      <c r="K742" s="2563"/>
      <c r="L742" s="2563"/>
      <c r="M742" s="2563"/>
      <c r="N742" s="2563"/>
      <c r="O742" s="2550"/>
      <c r="P742" s="2550"/>
    </row>
    <row r="743" spans="2:16" ht="9" customHeight="1">
      <c r="B743" s="2559"/>
      <c r="C743" s="2560"/>
      <c r="D743" s="2404"/>
      <c r="E743" s="2561"/>
      <c r="F743" s="2562"/>
      <c r="J743" s="2563"/>
      <c r="K743" s="2563"/>
      <c r="L743" s="2563"/>
      <c r="M743" s="2563"/>
      <c r="N743" s="2563"/>
      <c r="O743" s="2550"/>
      <c r="P743" s="2550"/>
    </row>
    <row r="744" spans="2:16" ht="9" customHeight="1">
      <c r="B744" s="2559"/>
      <c r="C744" s="2560"/>
      <c r="D744" s="2404"/>
      <c r="E744" s="2561"/>
      <c r="F744" s="2562"/>
      <c r="J744" s="2563"/>
      <c r="K744" s="2563"/>
      <c r="L744" s="2563"/>
      <c r="M744" s="2563"/>
      <c r="N744" s="2563"/>
      <c r="O744" s="2550"/>
      <c r="P744" s="2550"/>
    </row>
    <row r="745" spans="2:16" ht="9" customHeight="1">
      <c r="B745" s="2559"/>
      <c r="C745" s="2560"/>
      <c r="D745" s="2404"/>
      <c r="E745" s="2561"/>
      <c r="F745" s="2562"/>
      <c r="J745" s="2563"/>
      <c r="K745" s="2563"/>
      <c r="L745" s="2563"/>
      <c r="M745" s="2563"/>
      <c r="N745" s="2563"/>
      <c r="O745" s="2550"/>
      <c r="P745" s="2550"/>
    </row>
    <row r="746" spans="2:16" ht="9" customHeight="1">
      <c r="B746" s="2559"/>
      <c r="C746" s="2560"/>
      <c r="D746" s="2404"/>
      <c r="E746" s="2561"/>
      <c r="F746" s="2562"/>
      <c r="J746" s="2563"/>
      <c r="K746" s="2563"/>
      <c r="L746" s="2563"/>
      <c r="M746" s="2563"/>
      <c r="N746" s="2563"/>
      <c r="O746" s="2550"/>
      <c r="P746" s="2550"/>
    </row>
    <row r="747" spans="2:16" ht="9" customHeight="1">
      <c r="B747" s="2559"/>
      <c r="C747" s="2560"/>
      <c r="D747" s="2404"/>
      <c r="E747" s="2561"/>
      <c r="F747" s="2562"/>
      <c r="J747" s="2563"/>
      <c r="K747" s="2563"/>
      <c r="L747" s="2563"/>
      <c r="M747" s="2563"/>
      <c r="N747" s="2563"/>
      <c r="O747" s="2550"/>
      <c r="P747" s="2550"/>
    </row>
    <row r="748" spans="2:16" ht="9" customHeight="1">
      <c r="B748" s="2559"/>
      <c r="C748" s="2560"/>
      <c r="D748" s="2404"/>
      <c r="E748" s="2561"/>
      <c r="F748" s="2562"/>
      <c r="J748" s="2563"/>
      <c r="K748" s="2563"/>
      <c r="L748" s="2563"/>
      <c r="M748" s="2563"/>
      <c r="N748" s="2563"/>
      <c r="O748" s="2550"/>
      <c r="P748" s="2550"/>
    </row>
    <row r="749" spans="2:16" ht="9" customHeight="1">
      <c r="B749" s="2559"/>
      <c r="C749" s="2560"/>
      <c r="D749" s="2404"/>
      <c r="E749" s="2561"/>
      <c r="F749" s="2562"/>
      <c r="J749" s="2563"/>
      <c r="K749" s="2563"/>
      <c r="L749" s="2563"/>
      <c r="M749" s="2563"/>
      <c r="N749" s="2563"/>
      <c r="O749" s="2550"/>
      <c r="P749" s="2550"/>
    </row>
    <row r="750" spans="2:16" ht="9" customHeight="1">
      <c r="B750" s="2565"/>
      <c r="C750" s="2565"/>
      <c r="D750" s="2566"/>
      <c r="E750" s="2567"/>
      <c r="F750" s="2568"/>
      <c r="G750" s="2567"/>
      <c r="H750" s="2566"/>
      <c r="I750" s="2566"/>
      <c r="J750" s="2569"/>
      <c r="K750" s="2569"/>
      <c r="L750" s="2569"/>
      <c r="M750" s="2569"/>
      <c r="N750" s="2569"/>
      <c r="O750" s="2570"/>
      <c r="P750" s="2570"/>
    </row>
    <row r="751" spans="2:18" ht="9" customHeight="1">
      <c r="B751" s="2559"/>
      <c r="C751" s="2560"/>
      <c r="D751" s="2404"/>
      <c r="E751" s="2561"/>
      <c r="F751" s="2562"/>
      <c r="J751" s="2563"/>
      <c r="K751" s="2563"/>
      <c r="L751" s="2563"/>
      <c r="M751" s="2563"/>
      <c r="N751" s="2563"/>
      <c r="O751" s="2550"/>
      <c r="P751" s="2550"/>
      <c r="Q751" s="2551"/>
      <c r="R751" s="2564"/>
    </row>
    <row r="752" spans="2:18" ht="9" customHeight="1">
      <c r="B752" s="2559"/>
      <c r="C752" s="2560"/>
      <c r="D752" s="2404"/>
      <c r="E752" s="2561"/>
      <c r="F752" s="2562"/>
      <c r="J752" s="2563"/>
      <c r="K752" s="2563"/>
      <c r="L752" s="2563"/>
      <c r="M752" s="2563"/>
      <c r="N752" s="2563"/>
      <c r="O752" s="2550"/>
      <c r="P752" s="2550"/>
      <c r="Q752" s="2551"/>
      <c r="R752" s="2564"/>
    </row>
    <row r="753" spans="2:18" ht="9" customHeight="1">
      <c r="B753" s="2559"/>
      <c r="C753" s="2560"/>
      <c r="D753" s="2404"/>
      <c r="E753" s="2561"/>
      <c r="F753" s="2562"/>
      <c r="J753" s="2563"/>
      <c r="K753" s="2563"/>
      <c r="L753" s="2563"/>
      <c r="M753" s="2563"/>
      <c r="N753" s="2563"/>
      <c r="O753" s="2550"/>
      <c r="P753" s="2550"/>
      <c r="Q753" s="2551"/>
      <c r="R753" s="2564"/>
    </row>
    <row r="754" spans="2:18" ht="9" customHeight="1">
      <c r="B754" s="2559"/>
      <c r="C754" s="2560"/>
      <c r="D754" s="2404"/>
      <c r="E754" s="2561"/>
      <c r="F754" s="2562"/>
      <c r="J754" s="2563"/>
      <c r="K754" s="2563"/>
      <c r="L754" s="2563"/>
      <c r="M754" s="2563"/>
      <c r="N754" s="2563"/>
      <c r="O754" s="2550"/>
      <c r="P754" s="2550"/>
      <c r="Q754" s="2551"/>
      <c r="R754" s="2564"/>
    </row>
    <row r="755" spans="2:18" ht="9" customHeight="1">
      <c r="B755" s="2559"/>
      <c r="C755" s="2560"/>
      <c r="D755" s="2404"/>
      <c r="E755" s="2561"/>
      <c r="F755" s="2562"/>
      <c r="J755" s="2563"/>
      <c r="K755" s="2563"/>
      <c r="L755" s="2563"/>
      <c r="M755" s="2563"/>
      <c r="N755" s="2563"/>
      <c r="O755" s="2550"/>
      <c r="P755" s="2550"/>
      <c r="Q755" s="2551"/>
      <c r="R755" s="2564"/>
    </row>
    <row r="756" spans="2:18" ht="9" customHeight="1">
      <c r="B756" s="2559"/>
      <c r="C756" s="2560"/>
      <c r="D756" s="2404"/>
      <c r="E756" s="2561"/>
      <c r="F756" s="2562"/>
      <c r="J756" s="2563"/>
      <c r="K756" s="2563"/>
      <c r="L756" s="2563"/>
      <c r="M756" s="2563"/>
      <c r="N756" s="2563"/>
      <c r="O756" s="2550"/>
      <c r="P756" s="2550"/>
      <c r="Q756" s="2551"/>
      <c r="R756" s="2564"/>
    </row>
    <row r="757" spans="2:18" ht="9" customHeight="1">
      <c r="B757" s="2559"/>
      <c r="C757" s="2560"/>
      <c r="D757" s="2404"/>
      <c r="E757" s="2561"/>
      <c r="F757" s="2562"/>
      <c r="J757" s="2563"/>
      <c r="K757" s="2563"/>
      <c r="L757" s="2563"/>
      <c r="M757" s="2563"/>
      <c r="N757" s="2563"/>
      <c r="O757" s="2550"/>
      <c r="P757" s="2550"/>
      <c r="Q757" s="2551"/>
      <c r="R757" s="2564"/>
    </row>
    <row r="758" spans="2:18" ht="9" customHeight="1">
      <c r="B758" s="2559"/>
      <c r="C758" s="2560"/>
      <c r="D758" s="2404"/>
      <c r="E758" s="2561"/>
      <c r="F758" s="2562"/>
      <c r="J758" s="2563"/>
      <c r="K758" s="2563"/>
      <c r="L758" s="2563"/>
      <c r="M758" s="2563"/>
      <c r="N758" s="2563"/>
      <c r="O758" s="2550"/>
      <c r="P758" s="2550"/>
      <c r="Q758" s="2551"/>
      <c r="R758" s="2564"/>
    </row>
    <row r="759" spans="2:18" ht="9" customHeight="1">
      <c r="B759" s="2559"/>
      <c r="C759" s="2560"/>
      <c r="D759" s="2404"/>
      <c r="E759" s="2561"/>
      <c r="F759" s="2562"/>
      <c r="J759" s="2563"/>
      <c r="K759" s="2563"/>
      <c r="L759" s="2563"/>
      <c r="M759" s="2563"/>
      <c r="N759" s="2563"/>
      <c r="O759" s="2550"/>
      <c r="P759" s="2550"/>
      <c r="Q759" s="2551"/>
      <c r="R759" s="2564"/>
    </row>
    <row r="760" spans="2:18" ht="9" customHeight="1">
      <c r="B760" s="2559"/>
      <c r="C760" s="2560"/>
      <c r="D760" s="2404"/>
      <c r="E760" s="2561"/>
      <c r="F760" s="2562"/>
      <c r="J760" s="2563"/>
      <c r="K760" s="2563"/>
      <c r="L760" s="2563"/>
      <c r="M760" s="2563"/>
      <c r="N760" s="2563"/>
      <c r="O760" s="2550"/>
      <c r="P760" s="2550"/>
      <c r="Q760" s="2551"/>
      <c r="R760" s="2564"/>
    </row>
    <row r="761" spans="2:18" ht="9" customHeight="1">
      <c r="B761" s="2559"/>
      <c r="C761" s="2560"/>
      <c r="D761" s="2404"/>
      <c r="E761" s="2561"/>
      <c r="F761" s="2562"/>
      <c r="J761" s="2563"/>
      <c r="K761" s="2563"/>
      <c r="L761" s="2563"/>
      <c r="M761" s="2563"/>
      <c r="N761" s="2563"/>
      <c r="O761" s="2550"/>
      <c r="P761" s="2550"/>
      <c r="Q761" s="2551"/>
      <c r="R761" s="2564"/>
    </row>
    <row r="762" spans="2:18" ht="9" customHeight="1">
      <c r="B762" s="2559"/>
      <c r="C762" s="2560"/>
      <c r="D762" s="2404"/>
      <c r="E762" s="2561"/>
      <c r="F762" s="2562"/>
      <c r="J762" s="2563"/>
      <c r="K762" s="2563"/>
      <c r="L762" s="2563"/>
      <c r="M762" s="2563"/>
      <c r="N762" s="2563"/>
      <c r="O762" s="2550"/>
      <c r="P762" s="2550"/>
      <c r="Q762" s="2551"/>
      <c r="R762" s="2564"/>
    </row>
    <row r="763" spans="2:18" ht="12">
      <c r="B763" s="2559"/>
      <c r="C763" s="2560"/>
      <c r="D763" s="2404"/>
      <c r="E763" s="2561"/>
      <c r="F763" s="2562"/>
      <c r="J763" s="2563"/>
      <c r="K763" s="2563"/>
      <c r="L763" s="2563"/>
      <c r="M763" s="2563"/>
      <c r="N763" s="2563"/>
      <c r="O763" s="2550"/>
      <c r="P763" s="2550"/>
      <c r="Q763" s="2551"/>
      <c r="R763" s="2564"/>
    </row>
    <row r="764" spans="2:18" ht="12">
      <c r="B764" s="2559"/>
      <c r="C764" s="2560"/>
      <c r="D764" s="2404"/>
      <c r="E764" s="2561"/>
      <c r="F764" s="2562"/>
      <c r="J764" s="2563"/>
      <c r="K764" s="2563"/>
      <c r="L764" s="2563"/>
      <c r="M764" s="2563"/>
      <c r="N764" s="2563"/>
      <c r="O764" s="2550"/>
      <c r="P764" s="2550"/>
      <c r="Q764" s="2551"/>
      <c r="R764" s="2564"/>
    </row>
    <row r="765" spans="2:18" ht="12">
      <c r="B765" s="2559"/>
      <c r="C765" s="2560"/>
      <c r="D765" s="2404"/>
      <c r="E765" s="2561"/>
      <c r="F765" s="2562"/>
      <c r="J765" s="2563"/>
      <c r="K765" s="2563"/>
      <c r="L765" s="2563"/>
      <c r="M765" s="2563"/>
      <c r="N765" s="2563"/>
      <c r="O765" s="2550"/>
      <c r="P765" s="2550"/>
      <c r="Q765" s="2551"/>
      <c r="R765" s="2564"/>
    </row>
    <row r="766" spans="2:18" ht="12">
      <c r="B766" s="2559"/>
      <c r="C766" s="2560"/>
      <c r="D766" s="2404"/>
      <c r="E766" s="2561"/>
      <c r="F766" s="2562"/>
      <c r="J766" s="2563"/>
      <c r="K766" s="2563"/>
      <c r="L766" s="2563"/>
      <c r="M766" s="2563"/>
      <c r="N766" s="2563"/>
      <c r="O766" s="2550"/>
      <c r="P766" s="2550"/>
      <c r="Q766" s="2551"/>
      <c r="R766" s="2564"/>
    </row>
    <row r="767" spans="2:18" ht="12">
      <c r="B767" s="2559"/>
      <c r="C767" s="2560"/>
      <c r="D767" s="2404"/>
      <c r="E767" s="2561"/>
      <c r="F767" s="2562"/>
      <c r="J767" s="2563"/>
      <c r="K767" s="2563"/>
      <c r="L767" s="2563"/>
      <c r="M767" s="2563"/>
      <c r="N767" s="2563"/>
      <c r="O767" s="2550"/>
      <c r="P767" s="2550"/>
      <c r="Q767" s="2551"/>
      <c r="R767" s="2564"/>
    </row>
    <row r="768" spans="2:18" ht="12">
      <c r="B768" s="2559"/>
      <c r="C768" s="2560"/>
      <c r="D768" s="2404"/>
      <c r="E768" s="2561"/>
      <c r="F768" s="2562"/>
      <c r="J768" s="2563"/>
      <c r="K768" s="2563"/>
      <c r="L768" s="2563"/>
      <c r="M768" s="2563"/>
      <c r="N768" s="2563"/>
      <c r="O768" s="2550"/>
      <c r="P768" s="2550"/>
      <c r="Q768" s="2551"/>
      <c r="R768" s="2564"/>
    </row>
    <row r="775" spans="2:18" ht="12">
      <c r="B775" s="2559"/>
      <c r="C775" s="2560"/>
      <c r="D775" s="2404"/>
      <c r="E775" s="2561"/>
      <c r="F775" s="2562"/>
      <c r="J775" s="2563"/>
      <c r="K775" s="2563"/>
      <c r="L775" s="2563"/>
      <c r="M775" s="2563"/>
      <c r="N775" s="2563"/>
      <c r="O775" s="2550"/>
      <c r="P775" s="2550"/>
      <c r="Q775" s="2551"/>
      <c r="R775" s="2564"/>
    </row>
    <row r="776" spans="2:18" ht="12">
      <c r="B776" s="2559"/>
      <c r="C776" s="2560"/>
      <c r="D776" s="2404"/>
      <c r="E776" s="2561"/>
      <c r="F776" s="2562"/>
      <c r="J776" s="2563"/>
      <c r="K776" s="2563"/>
      <c r="L776" s="2563"/>
      <c r="M776" s="2563"/>
      <c r="N776" s="2563"/>
      <c r="O776" s="2550"/>
      <c r="P776" s="2550"/>
      <c r="Q776" s="2551"/>
      <c r="R776" s="2564"/>
    </row>
    <row r="777" spans="2:18" ht="12">
      <c r="B777" s="2559"/>
      <c r="C777" s="2560"/>
      <c r="D777" s="2404"/>
      <c r="E777" s="2561"/>
      <c r="F777" s="2562"/>
      <c r="J777" s="2563"/>
      <c r="K777" s="2563"/>
      <c r="L777" s="2563"/>
      <c r="M777" s="2563"/>
      <c r="N777" s="2563"/>
      <c r="O777" s="2550"/>
      <c r="P777" s="2550"/>
      <c r="Q777" s="2551"/>
      <c r="R777" s="2564"/>
    </row>
    <row r="778" spans="2:18" ht="12">
      <c r="B778" s="2559"/>
      <c r="C778" s="2560"/>
      <c r="D778" s="2404"/>
      <c r="E778" s="2561"/>
      <c r="F778" s="2562"/>
      <c r="J778" s="2563"/>
      <c r="K778" s="2563"/>
      <c r="L778" s="2563"/>
      <c r="M778" s="2563"/>
      <c r="N778" s="2563"/>
      <c r="O778" s="2550"/>
      <c r="P778" s="2550"/>
      <c r="Q778" s="2551"/>
      <c r="R778" s="2564"/>
    </row>
    <row r="779" spans="2:18" ht="12">
      <c r="B779" s="2559"/>
      <c r="C779" s="2560"/>
      <c r="D779" s="2404"/>
      <c r="E779" s="2561"/>
      <c r="F779" s="2562"/>
      <c r="J779" s="2563"/>
      <c r="K779" s="2563"/>
      <c r="L779" s="2563"/>
      <c r="M779" s="2563"/>
      <c r="N779" s="2563"/>
      <c r="O779" s="2550"/>
      <c r="P779" s="2550"/>
      <c r="Q779" s="2551"/>
      <c r="R779" s="2564"/>
    </row>
    <row r="780" spans="2:18" ht="12">
      <c r="B780" s="2559"/>
      <c r="C780" s="2560"/>
      <c r="D780" s="2404"/>
      <c r="E780" s="2561"/>
      <c r="F780" s="2562"/>
      <c r="J780" s="2563"/>
      <c r="K780" s="2563"/>
      <c r="L780" s="2563"/>
      <c r="M780" s="2563"/>
      <c r="N780" s="2563"/>
      <c r="O780" s="2550"/>
      <c r="P780" s="2550"/>
      <c r="Q780" s="2551"/>
      <c r="R780" s="2564"/>
    </row>
    <row r="781" spans="2:18" ht="12">
      <c r="B781" s="2559"/>
      <c r="C781" s="2560"/>
      <c r="D781" s="2404"/>
      <c r="E781" s="2561"/>
      <c r="F781" s="2562"/>
      <c r="J781" s="2563"/>
      <c r="K781" s="2563"/>
      <c r="L781" s="2563"/>
      <c r="M781" s="2563"/>
      <c r="N781" s="2563"/>
      <c r="O781" s="2550"/>
      <c r="P781" s="2550"/>
      <c r="Q781" s="2551"/>
      <c r="R781" s="2564"/>
    </row>
    <row r="782" spans="2:18" ht="12">
      <c r="B782" s="2559"/>
      <c r="C782" s="2560"/>
      <c r="D782" s="2404"/>
      <c r="E782" s="2561"/>
      <c r="F782" s="2562"/>
      <c r="J782" s="2563"/>
      <c r="K782" s="2563"/>
      <c r="L782" s="2563"/>
      <c r="M782" s="2563"/>
      <c r="N782" s="2563"/>
      <c r="O782" s="2550"/>
      <c r="P782" s="2550"/>
      <c r="Q782" s="2551"/>
      <c r="R782" s="2564"/>
    </row>
    <row r="783" spans="2:18" ht="12">
      <c r="B783" s="2559"/>
      <c r="C783" s="2560"/>
      <c r="D783" s="2404"/>
      <c r="E783" s="2561"/>
      <c r="F783" s="2562"/>
      <c r="J783" s="2563"/>
      <c r="K783" s="2563"/>
      <c r="L783" s="2563"/>
      <c r="M783" s="2563"/>
      <c r="N783" s="2563"/>
      <c r="O783" s="2550"/>
      <c r="P783" s="2550"/>
      <c r="Q783" s="2551"/>
      <c r="R783" s="2564"/>
    </row>
    <row r="784" spans="2:18" ht="12">
      <c r="B784" s="2559"/>
      <c r="C784" s="2560"/>
      <c r="D784" s="2404"/>
      <c r="E784" s="2561"/>
      <c r="F784" s="2562"/>
      <c r="J784" s="2563"/>
      <c r="K784" s="2563"/>
      <c r="L784" s="2563"/>
      <c r="M784" s="2563"/>
      <c r="N784" s="2563"/>
      <c r="O784" s="2550"/>
      <c r="P784" s="2550"/>
      <c r="Q784" s="2551"/>
      <c r="R784" s="2564"/>
    </row>
    <row r="785" spans="2:18" ht="12">
      <c r="B785" s="2559"/>
      <c r="C785" s="2560"/>
      <c r="D785" s="2404"/>
      <c r="E785" s="2561"/>
      <c r="F785" s="2562"/>
      <c r="J785" s="2563"/>
      <c r="K785" s="2563"/>
      <c r="L785" s="2563"/>
      <c r="M785" s="2563"/>
      <c r="N785" s="2563"/>
      <c r="O785" s="2550"/>
      <c r="P785" s="2550"/>
      <c r="Q785" s="2551"/>
      <c r="R785" s="2564"/>
    </row>
    <row r="786" spans="2:18" ht="12">
      <c r="B786" s="2559"/>
      <c r="C786" s="2560"/>
      <c r="D786" s="2404"/>
      <c r="E786" s="2561"/>
      <c r="F786" s="2562"/>
      <c r="J786" s="2563"/>
      <c r="K786" s="2563"/>
      <c r="L786" s="2563"/>
      <c r="M786" s="2563"/>
      <c r="N786" s="2563"/>
      <c r="O786" s="2550"/>
      <c r="P786" s="2550"/>
      <c r="Q786" s="2551"/>
      <c r="R786" s="2564"/>
    </row>
    <row r="787" spans="2:18" ht="12">
      <c r="B787" s="2559"/>
      <c r="C787" s="2560"/>
      <c r="D787" s="2404"/>
      <c r="E787" s="2561"/>
      <c r="F787" s="2562"/>
      <c r="J787" s="2563"/>
      <c r="K787" s="2563"/>
      <c r="L787" s="2563"/>
      <c r="M787" s="2563"/>
      <c r="N787" s="2563"/>
      <c r="O787" s="2550"/>
      <c r="P787" s="2550"/>
      <c r="Q787" s="2551"/>
      <c r="R787" s="2564"/>
    </row>
    <row r="788" spans="2:18" ht="12">
      <c r="B788" s="2559"/>
      <c r="C788" s="2560"/>
      <c r="D788" s="2404"/>
      <c r="E788" s="2561"/>
      <c r="F788" s="2562"/>
      <c r="J788" s="2563"/>
      <c r="K788" s="2563"/>
      <c r="L788" s="2563"/>
      <c r="M788" s="2563"/>
      <c r="N788" s="2563"/>
      <c r="O788" s="2550"/>
      <c r="P788" s="2550"/>
      <c r="Q788" s="2551"/>
      <c r="R788" s="2564"/>
    </row>
    <row r="789" spans="2:18" ht="12">
      <c r="B789" s="2559"/>
      <c r="C789" s="2560"/>
      <c r="D789" s="2404"/>
      <c r="E789" s="2561"/>
      <c r="F789" s="2562"/>
      <c r="J789" s="2563"/>
      <c r="K789" s="2563"/>
      <c r="L789" s="2563"/>
      <c r="M789" s="2563"/>
      <c r="N789" s="2563"/>
      <c r="O789" s="2550"/>
      <c r="P789" s="2550"/>
      <c r="Q789" s="2551"/>
      <c r="R789" s="2564"/>
    </row>
    <row r="790" spans="2:18" ht="12">
      <c r="B790" s="2559"/>
      <c r="C790" s="2560"/>
      <c r="D790" s="2404"/>
      <c r="E790" s="2561"/>
      <c r="F790" s="2562"/>
      <c r="J790" s="2563"/>
      <c r="K790" s="2563"/>
      <c r="L790" s="2563"/>
      <c r="M790" s="2563"/>
      <c r="N790" s="2563"/>
      <c r="O790" s="2550"/>
      <c r="P790" s="2550"/>
      <c r="Q790" s="2551"/>
      <c r="R790" s="2564"/>
    </row>
    <row r="791" spans="2:18" ht="12">
      <c r="B791" s="2559"/>
      <c r="C791" s="2560"/>
      <c r="D791" s="2404"/>
      <c r="E791" s="2561"/>
      <c r="F791" s="2562"/>
      <c r="J791" s="2563"/>
      <c r="K791" s="2563"/>
      <c r="L791" s="2563"/>
      <c r="M791" s="2563"/>
      <c r="N791" s="2563"/>
      <c r="O791" s="2550"/>
      <c r="P791" s="2550"/>
      <c r="Q791" s="2551"/>
      <c r="R791" s="2564"/>
    </row>
    <row r="792" spans="2:18" ht="12">
      <c r="B792" s="2559"/>
      <c r="C792" s="2560"/>
      <c r="D792" s="2404"/>
      <c r="E792" s="2561"/>
      <c r="F792" s="2562"/>
      <c r="J792" s="2563"/>
      <c r="K792" s="2563"/>
      <c r="L792" s="2563"/>
      <c r="M792" s="2563"/>
      <c r="N792" s="2563"/>
      <c r="O792" s="2550"/>
      <c r="P792" s="2550"/>
      <c r="Q792" s="2551"/>
      <c r="R792" s="2564"/>
    </row>
    <row r="968" ht="12">
      <c r="U968" s="2220" t="e">
        <f>++++++-Q2511111</f>
        <v>#NAME?</v>
      </c>
    </row>
  </sheetData>
  <sheetProtection/>
  <mergeCells count="2">
    <mergeCell ref="B1:P1"/>
    <mergeCell ref="B2:P2"/>
  </mergeCells>
  <printOptions horizontalCentered="1"/>
  <pageMargins left="0.3937007874015748" right="0.3937007874015748" top="0.1968503937007874" bottom="0.1968503937007874" header="0.2362204724409449" footer="0.5118110236220472"/>
  <pageSetup blackAndWhite="1" horizontalDpi="360" verticalDpi="360" orientation="portrait" paperSize="9" scale="70"/>
  <rowBreaks count="3" manualBreakCount="3">
    <brk id="83" max="255" man="1"/>
    <brk id="161" max="255" man="1"/>
    <brk id="2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A45"/>
  <sheetViews>
    <sheetView showGridLines="0" zoomScale="80" zoomScaleNormal="80" workbookViewId="0" topLeftCell="A1">
      <selection activeCell="Z1" sqref="Z1:Z65536"/>
    </sheetView>
  </sheetViews>
  <sheetFormatPr defaultColWidth="10.57421875" defaultRowHeight="12.75"/>
  <cols>
    <col min="1" max="1" width="2.421875" style="2090" customWidth="1"/>
    <col min="2" max="2" width="6.140625" style="2206" customWidth="1"/>
    <col min="3" max="3" width="23.421875" style="2188" customWidth="1"/>
    <col min="4" max="4" width="4.7109375" style="2189" customWidth="1"/>
    <col min="5" max="5" width="6.28125" style="2190" customWidth="1"/>
    <col min="6" max="6" width="5.140625" style="2190" customWidth="1"/>
    <col min="7" max="7" width="21.140625" style="2191" customWidth="1"/>
    <col min="8" max="8" width="9.421875" style="2191" customWidth="1"/>
    <col min="9" max="9" width="2.140625" style="2204" customWidth="1"/>
    <col min="10" max="10" width="6.8515625" style="2090" customWidth="1"/>
    <col min="11" max="11" width="8.00390625" style="2207" customWidth="1"/>
    <col min="12" max="12" width="7.421875" style="2090" customWidth="1"/>
    <col min="13" max="13" width="6.8515625" style="2207" customWidth="1"/>
    <col min="14" max="14" width="7.28125" style="2090" customWidth="1"/>
    <col min="15" max="15" width="7.00390625" style="2207" customWidth="1"/>
    <col min="16" max="16" width="7.421875" style="2090" customWidth="1"/>
    <col min="17" max="17" width="7.28125" style="2090" customWidth="1"/>
    <col min="18" max="18" width="7.00390625" style="2090" customWidth="1"/>
    <col min="19" max="19" width="7.421875" style="2090" customWidth="1"/>
    <col min="20" max="20" width="7.421875" style="2194" customWidth="1"/>
    <col min="21" max="21" width="7.00390625" style="2090" customWidth="1"/>
    <col min="22" max="22" width="7.421875" style="2169" customWidth="1"/>
    <col min="23" max="23" width="6.8515625" style="2090" customWidth="1"/>
    <col min="24" max="24" width="7.421875" style="2090" customWidth="1"/>
    <col min="25" max="25" width="6.421875" style="2090" customWidth="1"/>
    <col min="26" max="26" width="2.00390625" style="2090" customWidth="1"/>
    <col min="27" max="16384" width="10.421875" style="2090" customWidth="1"/>
  </cols>
  <sheetData>
    <row r="1" spans="2:25" ht="21">
      <c r="B1" s="2644" t="s">
        <v>1538</v>
      </c>
      <c r="C1" s="2644"/>
      <c r="D1" s="2644"/>
      <c r="E1" s="2644"/>
      <c r="F1" s="2644"/>
      <c r="G1" s="2644"/>
      <c r="H1" s="2644"/>
      <c r="I1" s="2644"/>
      <c r="J1" s="2644"/>
      <c r="K1" s="2644"/>
      <c r="L1" s="2644"/>
      <c r="M1" s="2644"/>
      <c r="N1" s="2644"/>
      <c r="O1" s="2644"/>
      <c r="P1" s="2644"/>
      <c r="Q1" s="2644"/>
      <c r="R1" s="2644"/>
      <c r="S1" s="2644"/>
      <c r="T1" s="2644"/>
      <c r="U1" s="2644"/>
      <c r="V1" s="2644"/>
      <c r="W1" s="2644"/>
      <c r="X1" s="2644"/>
      <c r="Y1" s="2644"/>
    </row>
    <row r="2" spans="2:25" ht="21">
      <c r="B2" s="2644" t="s">
        <v>1539</v>
      </c>
      <c r="C2" s="2644"/>
      <c r="D2" s="2644"/>
      <c r="E2" s="2644"/>
      <c r="F2" s="2644"/>
      <c r="G2" s="2644"/>
      <c r="H2" s="2644"/>
      <c r="I2" s="2644"/>
      <c r="J2" s="2644"/>
      <c r="K2" s="2644"/>
      <c r="L2" s="2644"/>
      <c r="M2" s="2644"/>
      <c r="N2" s="2644"/>
      <c r="O2" s="2644"/>
      <c r="P2" s="2644"/>
      <c r="Q2" s="2644"/>
      <c r="R2" s="2644"/>
      <c r="S2" s="2644"/>
      <c r="T2" s="2644"/>
      <c r="U2" s="2644"/>
      <c r="V2" s="2644"/>
      <c r="W2" s="2644"/>
      <c r="X2" s="2644"/>
      <c r="Y2" s="2644"/>
    </row>
    <row r="3" spans="2:25" ht="12">
      <c r="B3" s="2091"/>
      <c r="C3" s="2092"/>
      <c r="D3" s="2091"/>
      <c r="E3" s="2093"/>
      <c r="F3" s="2094"/>
      <c r="G3" s="2095"/>
      <c r="H3" s="2096"/>
      <c r="I3" s="2097"/>
      <c r="J3" s="2098"/>
      <c r="K3" s="2099"/>
      <c r="L3" s="2099"/>
      <c r="M3" s="2099"/>
      <c r="N3" s="2099"/>
      <c r="O3" s="2099"/>
      <c r="P3" s="2099"/>
      <c r="Q3" s="2099"/>
      <c r="R3" s="2099"/>
      <c r="S3" s="2099"/>
      <c r="T3" s="2097"/>
      <c r="U3" s="2100"/>
      <c r="V3" s="2101"/>
      <c r="W3" s="2100"/>
      <c r="X3" s="2100"/>
      <c r="Y3" s="2100"/>
    </row>
    <row r="4" spans="2:25" ht="12">
      <c r="B4" s="2091"/>
      <c r="C4" s="2092"/>
      <c r="D4" s="2091"/>
      <c r="E4" s="2093"/>
      <c r="F4" s="2094"/>
      <c r="G4" s="2095"/>
      <c r="H4" s="2096"/>
      <c r="I4" s="2097"/>
      <c r="J4" s="2098"/>
      <c r="K4" s="2099"/>
      <c r="L4" s="2099"/>
      <c r="M4" s="2099"/>
      <c r="N4" s="2099"/>
      <c r="O4" s="2099"/>
      <c r="P4" s="2099"/>
      <c r="Q4" s="2099"/>
      <c r="R4" s="2099"/>
      <c r="S4" s="2099"/>
      <c r="T4" s="2097"/>
      <c r="U4" s="2100"/>
      <c r="V4" s="2101"/>
      <c r="W4" s="2100"/>
      <c r="X4" s="2100"/>
      <c r="Y4" s="2100"/>
    </row>
    <row r="5" spans="2:25" ht="18" thickBot="1">
      <c r="B5" s="2645" t="s">
        <v>1540</v>
      </c>
      <c r="C5" s="2645"/>
      <c r="D5" s="2645"/>
      <c r="E5" s="2645"/>
      <c r="F5" s="2645"/>
      <c r="G5" s="2645"/>
      <c r="H5" s="2645"/>
      <c r="I5" s="2645"/>
      <c r="J5" s="2645"/>
      <c r="K5" s="2645"/>
      <c r="L5" s="2645"/>
      <c r="M5" s="2645"/>
      <c r="N5" s="2645"/>
      <c r="O5" s="2645"/>
      <c r="P5" s="2645"/>
      <c r="Q5" s="2645"/>
      <c r="R5" s="2645"/>
      <c r="S5" s="2645"/>
      <c r="T5" s="2645"/>
      <c r="U5" s="2645"/>
      <c r="V5" s="2645"/>
      <c r="W5" s="2645"/>
      <c r="X5" s="2645"/>
      <c r="Y5" s="2645"/>
    </row>
    <row r="6" spans="2:25" ht="21" customHeight="1">
      <c r="B6" s="2102" t="s">
        <v>3</v>
      </c>
      <c r="C6" s="2103" t="s">
        <v>4</v>
      </c>
      <c r="D6" s="2104" t="s">
        <v>5</v>
      </c>
      <c r="E6" s="2105" t="s">
        <v>6</v>
      </c>
      <c r="F6" s="2105" t="s">
        <v>1541</v>
      </c>
      <c r="G6" s="2106" t="s">
        <v>8</v>
      </c>
      <c r="H6" s="2107" t="s">
        <v>9</v>
      </c>
      <c r="I6" s="2108"/>
      <c r="J6" s="2109" t="s">
        <v>1542</v>
      </c>
      <c r="K6" s="2110" t="s">
        <v>1543</v>
      </c>
      <c r="L6" s="2111" t="s">
        <v>1542</v>
      </c>
      <c r="M6" s="2112" t="s">
        <v>1543</v>
      </c>
      <c r="N6" s="2111" t="s">
        <v>1542</v>
      </c>
      <c r="O6" s="2112" t="s">
        <v>1543</v>
      </c>
      <c r="P6" s="2111" t="s">
        <v>1542</v>
      </c>
      <c r="Q6" s="2112" t="s">
        <v>1543</v>
      </c>
      <c r="R6" s="2111" t="s">
        <v>1542</v>
      </c>
      <c r="S6" s="2112" t="s">
        <v>1543</v>
      </c>
      <c r="T6" s="2111" t="s">
        <v>1542</v>
      </c>
      <c r="U6" s="2112" t="s">
        <v>1543</v>
      </c>
      <c r="V6" s="2113" t="s">
        <v>1542</v>
      </c>
      <c r="W6" s="2112" t="s">
        <v>1543</v>
      </c>
      <c r="X6" s="2111" t="s">
        <v>1542</v>
      </c>
      <c r="Y6" s="2112" t="s">
        <v>1543</v>
      </c>
    </row>
    <row r="7" spans="2:25" ht="15" customHeight="1">
      <c r="B7" s="2114">
        <v>1</v>
      </c>
      <c r="C7" s="2115" t="s">
        <v>1544</v>
      </c>
      <c r="D7" s="2116"/>
      <c r="E7" s="2117">
        <v>3019</v>
      </c>
      <c r="F7" s="2118">
        <v>48</v>
      </c>
      <c r="G7" s="2119" t="s">
        <v>1545</v>
      </c>
      <c r="H7" s="2120">
        <v>7988</v>
      </c>
      <c r="I7" s="2121"/>
      <c r="J7" s="2122">
        <v>120</v>
      </c>
      <c r="K7" s="2123">
        <v>1000</v>
      </c>
      <c r="L7" s="2122">
        <v>180</v>
      </c>
      <c r="M7" s="2123">
        <v>1000</v>
      </c>
      <c r="N7" s="2122">
        <v>178</v>
      </c>
      <c r="O7" s="2123">
        <v>988</v>
      </c>
      <c r="P7" s="2122">
        <v>180</v>
      </c>
      <c r="Q7" s="2123">
        <v>1000</v>
      </c>
      <c r="R7" s="2122">
        <v>180</v>
      </c>
      <c r="S7" s="2123">
        <v>1000</v>
      </c>
      <c r="T7" s="2122">
        <v>120</v>
      </c>
      <c r="U7" s="2123">
        <v>1000</v>
      </c>
      <c r="V7" s="2122">
        <v>120</v>
      </c>
      <c r="W7" s="2123">
        <v>1000</v>
      </c>
      <c r="X7" s="2122">
        <v>120</v>
      </c>
      <c r="Y7" s="2124">
        <v>1000</v>
      </c>
    </row>
    <row r="8" spans="2:25" ht="15" customHeight="1">
      <c r="B8" s="2114">
        <v>2</v>
      </c>
      <c r="C8" s="2125" t="s">
        <v>334</v>
      </c>
      <c r="D8" s="2116"/>
      <c r="E8" s="2116">
        <v>3017</v>
      </c>
      <c r="F8" s="2126">
        <v>698</v>
      </c>
      <c r="G8" s="2127" t="s">
        <v>1546</v>
      </c>
      <c r="H8" s="2120">
        <v>7701</v>
      </c>
      <c r="I8" s="2121"/>
      <c r="J8" s="2122">
        <v>120</v>
      </c>
      <c r="K8" s="2123">
        <v>1000</v>
      </c>
      <c r="L8" s="2122">
        <v>180</v>
      </c>
      <c r="M8" s="2123">
        <v>1000</v>
      </c>
      <c r="N8" s="2122">
        <v>167</v>
      </c>
      <c r="O8" s="2123">
        <v>927</v>
      </c>
      <c r="P8" s="2122">
        <v>180</v>
      </c>
      <c r="Q8" s="2123">
        <v>1000</v>
      </c>
      <c r="R8" s="2122">
        <v>180</v>
      </c>
      <c r="S8" s="2123">
        <v>1000</v>
      </c>
      <c r="T8" s="2122">
        <v>115</v>
      </c>
      <c r="U8" s="2123">
        <v>958</v>
      </c>
      <c r="V8" s="2122">
        <v>120</v>
      </c>
      <c r="W8" s="2123">
        <v>1000</v>
      </c>
      <c r="X8" s="2122">
        <v>98</v>
      </c>
      <c r="Y8" s="2124">
        <v>816</v>
      </c>
    </row>
    <row r="9" spans="2:25" ht="15" customHeight="1">
      <c r="B9" s="2114">
        <v>3</v>
      </c>
      <c r="C9" s="2128" t="s">
        <v>1547</v>
      </c>
      <c r="D9" s="2116"/>
      <c r="E9" s="2129">
        <v>3019</v>
      </c>
      <c r="F9" s="2130">
        <v>257</v>
      </c>
      <c r="G9" s="2131" t="s">
        <v>1548</v>
      </c>
      <c r="H9" s="2120">
        <v>7570</v>
      </c>
      <c r="I9" s="2121"/>
      <c r="J9" s="2122">
        <v>120</v>
      </c>
      <c r="K9" s="2123">
        <v>1000</v>
      </c>
      <c r="L9" s="2122">
        <v>180</v>
      </c>
      <c r="M9" s="2123">
        <v>1000</v>
      </c>
      <c r="N9" s="2122">
        <v>174</v>
      </c>
      <c r="O9" s="2123">
        <v>966</v>
      </c>
      <c r="P9" s="2122">
        <v>124</v>
      </c>
      <c r="Q9" s="2123">
        <v>688</v>
      </c>
      <c r="R9" s="2122">
        <v>180</v>
      </c>
      <c r="S9" s="2123">
        <v>1000</v>
      </c>
      <c r="T9" s="2122">
        <v>120</v>
      </c>
      <c r="U9" s="2123">
        <v>1000</v>
      </c>
      <c r="V9" s="2122">
        <v>120</v>
      </c>
      <c r="W9" s="2123">
        <v>1000</v>
      </c>
      <c r="X9" s="2122">
        <v>110</v>
      </c>
      <c r="Y9" s="2124">
        <v>916</v>
      </c>
    </row>
    <row r="10" spans="2:25" ht="15" customHeight="1">
      <c r="B10" s="2132">
        <v>4</v>
      </c>
      <c r="C10" s="2133" t="s">
        <v>1549</v>
      </c>
      <c r="D10" s="2134"/>
      <c r="E10" s="2116">
        <v>3019</v>
      </c>
      <c r="F10" s="2126">
        <v>48</v>
      </c>
      <c r="G10" s="2135" t="s">
        <v>1545</v>
      </c>
      <c r="H10" s="2120">
        <v>7550</v>
      </c>
      <c r="I10" s="2121"/>
      <c r="J10" s="2122">
        <v>120</v>
      </c>
      <c r="K10" s="2123">
        <v>1000</v>
      </c>
      <c r="L10" s="2122">
        <v>180</v>
      </c>
      <c r="M10" s="2123">
        <v>1000</v>
      </c>
      <c r="N10" s="2122">
        <v>117</v>
      </c>
      <c r="O10" s="2123">
        <v>650</v>
      </c>
      <c r="P10" s="2122">
        <v>180</v>
      </c>
      <c r="Q10" s="2123">
        <v>1000</v>
      </c>
      <c r="R10" s="2122">
        <v>180</v>
      </c>
      <c r="S10" s="2123">
        <v>1000</v>
      </c>
      <c r="T10" s="2122">
        <v>120</v>
      </c>
      <c r="U10" s="2123">
        <v>1000</v>
      </c>
      <c r="V10" s="2122">
        <v>120</v>
      </c>
      <c r="W10" s="2123">
        <v>1000</v>
      </c>
      <c r="X10" s="2122">
        <v>108</v>
      </c>
      <c r="Y10" s="2124">
        <v>900</v>
      </c>
    </row>
    <row r="11" spans="2:25" ht="15" customHeight="1">
      <c r="B11" s="2132">
        <v>5</v>
      </c>
      <c r="C11" s="2136" t="s">
        <v>337</v>
      </c>
      <c r="D11" s="2134"/>
      <c r="E11" s="2137">
        <v>3006</v>
      </c>
      <c r="F11" s="2118">
        <v>194</v>
      </c>
      <c r="G11" s="2138" t="s">
        <v>1550</v>
      </c>
      <c r="H11" s="2120">
        <v>7324</v>
      </c>
      <c r="I11" s="2121"/>
      <c r="J11" s="2122">
        <v>120</v>
      </c>
      <c r="K11" s="2123">
        <v>1000</v>
      </c>
      <c r="L11" s="2122">
        <v>159</v>
      </c>
      <c r="M11" s="2123">
        <v>883</v>
      </c>
      <c r="N11" s="2122">
        <v>157</v>
      </c>
      <c r="O11" s="2123">
        <v>872</v>
      </c>
      <c r="P11" s="2122">
        <v>180</v>
      </c>
      <c r="Q11" s="2123">
        <v>1000</v>
      </c>
      <c r="R11" s="2122">
        <v>110</v>
      </c>
      <c r="S11" s="2123">
        <v>611</v>
      </c>
      <c r="T11" s="2122">
        <v>120</v>
      </c>
      <c r="U11" s="2123">
        <v>1000</v>
      </c>
      <c r="V11" s="2122">
        <v>115</v>
      </c>
      <c r="W11" s="2123">
        <v>958</v>
      </c>
      <c r="X11" s="2122">
        <v>120</v>
      </c>
      <c r="Y11" s="2124">
        <v>1000</v>
      </c>
    </row>
    <row r="12" spans="2:25" ht="15" customHeight="1">
      <c r="B12" s="2132">
        <v>6</v>
      </c>
      <c r="C12" s="2133" t="s">
        <v>1551</v>
      </c>
      <c r="D12" s="2134"/>
      <c r="E12" s="2116">
        <v>3006</v>
      </c>
      <c r="F12" s="2126">
        <v>194</v>
      </c>
      <c r="G12" s="2127" t="s">
        <v>1550</v>
      </c>
      <c r="H12" s="2120">
        <v>7026</v>
      </c>
      <c r="I12" s="2121"/>
      <c r="J12" s="2122">
        <v>120</v>
      </c>
      <c r="K12" s="2123">
        <v>1000</v>
      </c>
      <c r="L12" s="2122">
        <v>180</v>
      </c>
      <c r="M12" s="2123">
        <v>1000</v>
      </c>
      <c r="N12" s="2122">
        <v>108</v>
      </c>
      <c r="O12" s="2123">
        <v>600</v>
      </c>
      <c r="P12" s="2122">
        <v>156</v>
      </c>
      <c r="Q12" s="2123">
        <v>866</v>
      </c>
      <c r="R12" s="2122">
        <v>107</v>
      </c>
      <c r="S12" s="2123">
        <v>594</v>
      </c>
      <c r="T12" s="2122">
        <v>116</v>
      </c>
      <c r="U12" s="2123">
        <v>966</v>
      </c>
      <c r="V12" s="2122">
        <v>120</v>
      </c>
      <c r="W12" s="2123">
        <v>1000</v>
      </c>
      <c r="X12" s="2122">
        <v>120</v>
      </c>
      <c r="Y12" s="2124">
        <v>1000</v>
      </c>
    </row>
    <row r="13" spans="2:25" ht="15" customHeight="1">
      <c r="B13" s="2132">
        <v>7</v>
      </c>
      <c r="C13" s="2128" t="s">
        <v>1552</v>
      </c>
      <c r="D13" s="2134"/>
      <c r="E13" s="2129">
        <v>3019</v>
      </c>
      <c r="F13" s="2130">
        <v>851</v>
      </c>
      <c r="G13" s="2135" t="s">
        <v>1553</v>
      </c>
      <c r="H13" s="2120">
        <v>7009</v>
      </c>
      <c r="I13" s="2121"/>
      <c r="J13" s="2122">
        <v>120</v>
      </c>
      <c r="K13" s="2123">
        <v>1000</v>
      </c>
      <c r="L13" s="2122">
        <v>139</v>
      </c>
      <c r="M13" s="2123">
        <v>772</v>
      </c>
      <c r="N13" s="2122">
        <v>163</v>
      </c>
      <c r="O13" s="2123">
        <v>905</v>
      </c>
      <c r="P13" s="2122">
        <v>179</v>
      </c>
      <c r="Q13" s="2123">
        <v>994</v>
      </c>
      <c r="R13" s="2122">
        <v>97</v>
      </c>
      <c r="S13" s="2123">
        <v>538</v>
      </c>
      <c r="T13" s="2122">
        <v>108</v>
      </c>
      <c r="U13" s="2123">
        <v>900</v>
      </c>
      <c r="V13" s="2122">
        <v>108</v>
      </c>
      <c r="W13" s="2123">
        <v>900</v>
      </c>
      <c r="X13" s="2122">
        <v>120</v>
      </c>
      <c r="Y13" s="2124">
        <v>1000</v>
      </c>
    </row>
    <row r="14" spans="2:25" ht="15" customHeight="1">
      <c r="B14" s="2132">
        <v>8</v>
      </c>
      <c r="C14" s="2139" t="s">
        <v>253</v>
      </c>
      <c r="D14" s="2134"/>
      <c r="E14" s="2129">
        <v>3006</v>
      </c>
      <c r="F14" s="2130">
        <v>102</v>
      </c>
      <c r="G14" s="2135" t="s">
        <v>866</v>
      </c>
      <c r="H14" s="2120">
        <v>6915</v>
      </c>
      <c r="I14" s="2121"/>
      <c r="J14" s="2122">
        <v>120</v>
      </c>
      <c r="K14" s="2123">
        <v>1000</v>
      </c>
      <c r="L14" s="2122">
        <v>125</v>
      </c>
      <c r="M14" s="2123">
        <v>694</v>
      </c>
      <c r="N14" s="2122">
        <v>128</v>
      </c>
      <c r="O14" s="2123">
        <v>711</v>
      </c>
      <c r="P14" s="2122">
        <v>159</v>
      </c>
      <c r="Q14" s="2123">
        <v>883</v>
      </c>
      <c r="R14" s="2122">
        <v>119</v>
      </c>
      <c r="S14" s="2123">
        <v>661</v>
      </c>
      <c r="T14" s="2122">
        <v>120</v>
      </c>
      <c r="U14" s="2123">
        <v>1000</v>
      </c>
      <c r="V14" s="2122">
        <v>116</v>
      </c>
      <c r="W14" s="2123">
        <v>966</v>
      </c>
      <c r="X14" s="2122">
        <v>120</v>
      </c>
      <c r="Y14" s="2124">
        <v>1000</v>
      </c>
    </row>
    <row r="15" spans="2:25" ht="15" customHeight="1">
      <c r="B15" s="2132">
        <v>9</v>
      </c>
      <c r="C15" s="2133" t="s">
        <v>1554</v>
      </c>
      <c r="D15" s="2134"/>
      <c r="E15" s="2116">
        <v>3019</v>
      </c>
      <c r="F15" s="2126">
        <v>48</v>
      </c>
      <c r="G15" s="2135" t="s">
        <v>1545</v>
      </c>
      <c r="H15" s="2120">
        <v>6836</v>
      </c>
      <c r="I15" s="2121"/>
      <c r="J15" s="2122">
        <v>120</v>
      </c>
      <c r="K15" s="2123">
        <v>1000</v>
      </c>
      <c r="L15" s="2122">
        <v>180</v>
      </c>
      <c r="M15" s="2123">
        <v>1000</v>
      </c>
      <c r="N15" s="2122">
        <v>96</v>
      </c>
      <c r="O15" s="2123">
        <v>533</v>
      </c>
      <c r="P15" s="2122">
        <v>79</v>
      </c>
      <c r="Q15" s="2123">
        <v>438</v>
      </c>
      <c r="R15" s="2122">
        <v>180</v>
      </c>
      <c r="S15" s="2123">
        <v>1000</v>
      </c>
      <c r="T15" s="2122">
        <v>116</v>
      </c>
      <c r="U15" s="2123">
        <v>966</v>
      </c>
      <c r="V15" s="2122">
        <v>115</v>
      </c>
      <c r="W15" s="2123">
        <v>958</v>
      </c>
      <c r="X15" s="2122">
        <v>113</v>
      </c>
      <c r="Y15" s="2124">
        <v>941</v>
      </c>
    </row>
    <row r="16" spans="2:25" ht="15" customHeight="1">
      <c r="B16" s="2132">
        <v>10</v>
      </c>
      <c r="C16" s="2139" t="s">
        <v>1555</v>
      </c>
      <c r="D16" s="2134"/>
      <c r="E16" s="2129">
        <v>3019</v>
      </c>
      <c r="F16" s="2130">
        <v>257</v>
      </c>
      <c r="G16" s="2131" t="s">
        <v>1548</v>
      </c>
      <c r="H16" s="2120">
        <v>6810</v>
      </c>
      <c r="I16" s="2121"/>
      <c r="J16" s="2122">
        <v>120</v>
      </c>
      <c r="K16" s="2123">
        <v>1000</v>
      </c>
      <c r="L16" s="2122">
        <v>87</v>
      </c>
      <c r="M16" s="2123">
        <v>483</v>
      </c>
      <c r="N16" s="2122">
        <v>180</v>
      </c>
      <c r="O16" s="2123">
        <v>1000</v>
      </c>
      <c r="P16" s="2122">
        <v>180</v>
      </c>
      <c r="Q16" s="2123">
        <v>1000</v>
      </c>
      <c r="R16" s="2122">
        <v>110</v>
      </c>
      <c r="S16" s="2123">
        <v>611</v>
      </c>
      <c r="T16" s="2122">
        <v>108</v>
      </c>
      <c r="U16" s="2123">
        <v>900</v>
      </c>
      <c r="V16" s="2122">
        <v>113</v>
      </c>
      <c r="W16" s="2123">
        <v>941</v>
      </c>
      <c r="X16" s="2122">
        <v>105</v>
      </c>
      <c r="Y16" s="2124">
        <v>875</v>
      </c>
    </row>
    <row r="17" spans="2:25" ht="15" customHeight="1">
      <c r="B17" s="2132">
        <v>11</v>
      </c>
      <c r="C17" s="2128" t="s">
        <v>1556</v>
      </c>
      <c r="D17" s="2134"/>
      <c r="E17" s="2129">
        <v>3019</v>
      </c>
      <c r="F17" s="2130">
        <v>257</v>
      </c>
      <c r="G17" s="2131" t="s">
        <v>1548</v>
      </c>
      <c r="H17" s="2120">
        <v>6719</v>
      </c>
      <c r="I17" s="2121"/>
      <c r="J17" s="2122">
        <v>120</v>
      </c>
      <c r="K17" s="2123">
        <v>1000</v>
      </c>
      <c r="L17" s="2122">
        <v>111</v>
      </c>
      <c r="M17" s="2123">
        <v>616</v>
      </c>
      <c r="N17" s="2122">
        <v>145</v>
      </c>
      <c r="O17" s="2123">
        <v>805</v>
      </c>
      <c r="P17" s="2122">
        <v>97</v>
      </c>
      <c r="Q17" s="2123">
        <v>538</v>
      </c>
      <c r="R17" s="2122">
        <v>152</v>
      </c>
      <c r="S17" s="2123">
        <v>844</v>
      </c>
      <c r="T17" s="2122">
        <v>120</v>
      </c>
      <c r="U17" s="2123">
        <v>1000</v>
      </c>
      <c r="V17" s="2122">
        <v>110</v>
      </c>
      <c r="W17" s="2123">
        <v>916</v>
      </c>
      <c r="X17" s="2122">
        <v>120</v>
      </c>
      <c r="Y17" s="2124">
        <v>1000</v>
      </c>
    </row>
    <row r="18" spans="2:25" ht="15" customHeight="1">
      <c r="B18" s="2132">
        <v>12</v>
      </c>
      <c r="C18" s="2139" t="s">
        <v>1557</v>
      </c>
      <c r="D18" s="2134"/>
      <c r="E18" s="2129">
        <v>3019</v>
      </c>
      <c r="F18" s="2130">
        <v>257</v>
      </c>
      <c r="G18" s="2131" t="s">
        <v>1548</v>
      </c>
      <c r="H18" s="2120">
        <v>6540</v>
      </c>
      <c r="I18" s="2121"/>
      <c r="J18" s="2122">
        <v>120</v>
      </c>
      <c r="K18" s="2123">
        <v>1000</v>
      </c>
      <c r="L18" s="2122">
        <v>180</v>
      </c>
      <c r="M18" s="2123">
        <v>1000</v>
      </c>
      <c r="N18" s="2122">
        <v>111</v>
      </c>
      <c r="O18" s="2123">
        <v>616</v>
      </c>
      <c r="P18" s="2122">
        <v>180</v>
      </c>
      <c r="Q18" s="2123">
        <v>1000</v>
      </c>
      <c r="R18" s="2122">
        <v>180</v>
      </c>
      <c r="S18" s="2123">
        <v>1000</v>
      </c>
      <c r="T18" s="2122">
        <v>120</v>
      </c>
      <c r="U18" s="2123">
        <v>1000</v>
      </c>
      <c r="V18" s="2122">
        <v>23</v>
      </c>
      <c r="W18" s="2123">
        <v>191</v>
      </c>
      <c r="X18" s="2122">
        <v>88</v>
      </c>
      <c r="Y18" s="2124">
        <v>733</v>
      </c>
    </row>
    <row r="19" spans="2:25" ht="15" customHeight="1">
      <c r="B19" s="2132">
        <v>13</v>
      </c>
      <c r="C19" s="2133" t="s">
        <v>1558</v>
      </c>
      <c r="D19" s="2134"/>
      <c r="E19" s="2116">
        <v>3019</v>
      </c>
      <c r="F19" s="2126">
        <v>48</v>
      </c>
      <c r="G19" s="2135" t="s">
        <v>1545</v>
      </c>
      <c r="H19" s="2120">
        <v>6498</v>
      </c>
      <c r="I19" s="2121"/>
      <c r="J19" s="2122">
        <v>120</v>
      </c>
      <c r="K19" s="2123">
        <v>1000</v>
      </c>
      <c r="L19" s="2122">
        <v>84</v>
      </c>
      <c r="M19" s="2123">
        <v>466</v>
      </c>
      <c r="N19" s="2122">
        <v>109</v>
      </c>
      <c r="O19" s="2123">
        <v>605</v>
      </c>
      <c r="P19" s="2122">
        <v>152</v>
      </c>
      <c r="Q19" s="2123">
        <v>844</v>
      </c>
      <c r="R19" s="2122">
        <v>105</v>
      </c>
      <c r="S19" s="2123">
        <v>583</v>
      </c>
      <c r="T19" s="2122">
        <v>120</v>
      </c>
      <c r="U19" s="2123">
        <v>1000</v>
      </c>
      <c r="V19" s="2122">
        <v>120</v>
      </c>
      <c r="W19" s="2123">
        <v>1000</v>
      </c>
      <c r="X19" s="2122">
        <v>120</v>
      </c>
      <c r="Y19" s="2124">
        <v>1000</v>
      </c>
    </row>
    <row r="20" spans="2:25" ht="15" customHeight="1">
      <c r="B20" s="2140">
        <v>14</v>
      </c>
      <c r="C20" s="2141" t="s">
        <v>339</v>
      </c>
      <c r="D20" s="2142"/>
      <c r="E20" s="2143">
        <v>3006</v>
      </c>
      <c r="F20" s="2144">
        <v>102</v>
      </c>
      <c r="G20" s="2145" t="s">
        <v>866</v>
      </c>
      <c r="H20" s="2146">
        <v>6417</v>
      </c>
      <c r="I20" s="2121"/>
      <c r="J20" s="2147">
        <v>120</v>
      </c>
      <c r="K20" s="2148">
        <v>1000</v>
      </c>
      <c r="L20" s="2147">
        <v>95</v>
      </c>
      <c r="M20" s="2148">
        <v>527</v>
      </c>
      <c r="N20" s="2147">
        <v>138</v>
      </c>
      <c r="O20" s="2148">
        <v>766</v>
      </c>
      <c r="P20" s="2147">
        <v>180</v>
      </c>
      <c r="Q20" s="2148">
        <v>1000</v>
      </c>
      <c r="R20" s="2147">
        <v>102</v>
      </c>
      <c r="S20" s="2148">
        <v>566</v>
      </c>
      <c r="T20" s="2147">
        <v>96</v>
      </c>
      <c r="U20" s="2148">
        <v>800</v>
      </c>
      <c r="V20" s="2147">
        <v>91</v>
      </c>
      <c r="W20" s="2148">
        <v>758</v>
      </c>
      <c r="X20" s="2147">
        <v>120</v>
      </c>
      <c r="Y20" s="2149">
        <v>1000</v>
      </c>
    </row>
    <row r="21" spans="2:25" ht="15" customHeight="1">
      <c r="B21" s="2132">
        <v>15</v>
      </c>
      <c r="C21" s="2125" t="s">
        <v>376</v>
      </c>
      <c r="D21" s="2134"/>
      <c r="E21" s="2116">
        <v>3017</v>
      </c>
      <c r="F21" s="2126">
        <v>698</v>
      </c>
      <c r="G21" s="2127" t="s">
        <v>1546</v>
      </c>
      <c r="H21" s="2120">
        <v>6370</v>
      </c>
      <c r="I21" s="2121"/>
      <c r="J21" s="2122">
        <v>120</v>
      </c>
      <c r="K21" s="2123">
        <v>1000</v>
      </c>
      <c r="L21" s="2122">
        <v>180</v>
      </c>
      <c r="M21" s="2123">
        <v>1000</v>
      </c>
      <c r="N21" s="2122">
        <v>140</v>
      </c>
      <c r="O21" s="2123">
        <v>777</v>
      </c>
      <c r="P21" s="2122">
        <v>64</v>
      </c>
      <c r="Q21" s="2123">
        <v>355</v>
      </c>
      <c r="R21" s="2122">
        <v>70</v>
      </c>
      <c r="S21" s="2123">
        <v>388</v>
      </c>
      <c r="T21" s="2122">
        <v>120</v>
      </c>
      <c r="U21" s="2123">
        <v>1000</v>
      </c>
      <c r="V21" s="2122">
        <v>120</v>
      </c>
      <c r="W21" s="2123">
        <v>1000</v>
      </c>
      <c r="X21" s="2122">
        <v>102</v>
      </c>
      <c r="Y21" s="2124">
        <v>850</v>
      </c>
    </row>
    <row r="22" spans="2:25" ht="15" customHeight="1">
      <c r="B22" s="2150">
        <v>16</v>
      </c>
      <c r="C22" s="2136" t="s">
        <v>1559</v>
      </c>
      <c r="D22" s="2151"/>
      <c r="E22" s="2137">
        <v>3021</v>
      </c>
      <c r="F22" s="2137">
        <v>973</v>
      </c>
      <c r="G22" s="2152" t="s">
        <v>1560</v>
      </c>
      <c r="H22" s="2153">
        <v>6352</v>
      </c>
      <c r="I22" s="2154"/>
      <c r="J22" s="2155">
        <v>75</v>
      </c>
      <c r="K22" s="2156">
        <v>625</v>
      </c>
      <c r="L22" s="2155">
        <v>41</v>
      </c>
      <c r="M22" s="2156">
        <v>227</v>
      </c>
      <c r="N22" s="2155">
        <v>180</v>
      </c>
      <c r="O22" s="2156">
        <v>1000</v>
      </c>
      <c r="P22" s="2155">
        <v>180</v>
      </c>
      <c r="Q22" s="2156">
        <v>1000</v>
      </c>
      <c r="R22" s="2155">
        <v>180</v>
      </c>
      <c r="S22" s="2156">
        <v>1000</v>
      </c>
      <c r="T22" s="2155">
        <v>120</v>
      </c>
      <c r="U22" s="2156">
        <v>1000</v>
      </c>
      <c r="V22" s="2155">
        <v>120</v>
      </c>
      <c r="W22" s="2156">
        <v>1000</v>
      </c>
      <c r="X22" s="2155">
        <v>60</v>
      </c>
      <c r="Y22" s="2157">
        <v>500</v>
      </c>
    </row>
    <row r="23" spans="2:25" ht="15" customHeight="1">
      <c r="B23" s="2132">
        <v>17</v>
      </c>
      <c r="C23" s="2139" t="s">
        <v>1561</v>
      </c>
      <c r="D23" s="2134"/>
      <c r="E23" s="2129">
        <v>3019</v>
      </c>
      <c r="F23" s="2130">
        <v>257</v>
      </c>
      <c r="G23" s="2131" t="s">
        <v>1548</v>
      </c>
      <c r="H23" s="2120">
        <v>6290</v>
      </c>
      <c r="I23" s="2154"/>
      <c r="J23" s="2122">
        <v>120</v>
      </c>
      <c r="K23" s="2123">
        <v>1000</v>
      </c>
      <c r="L23" s="2122">
        <v>180</v>
      </c>
      <c r="M23" s="2123">
        <v>1000</v>
      </c>
      <c r="N23" s="2122">
        <v>99</v>
      </c>
      <c r="O23" s="2123">
        <v>550</v>
      </c>
      <c r="P23" s="2122">
        <v>98</v>
      </c>
      <c r="Q23" s="2123">
        <v>544</v>
      </c>
      <c r="R23" s="2122">
        <v>112</v>
      </c>
      <c r="S23" s="2123">
        <v>622</v>
      </c>
      <c r="T23" s="2122">
        <v>100</v>
      </c>
      <c r="U23" s="2123">
        <v>833</v>
      </c>
      <c r="V23" s="2122">
        <v>93</v>
      </c>
      <c r="W23" s="2123">
        <v>775</v>
      </c>
      <c r="X23" s="2122">
        <v>116</v>
      </c>
      <c r="Y23" s="2124">
        <v>966</v>
      </c>
    </row>
    <row r="24" spans="2:25" ht="15" customHeight="1">
      <c r="B24" s="2132">
        <v>18</v>
      </c>
      <c r="C24" s="2139" t="s">
        <v>1562</v>
      </c>
      <c r="D24" s="2134"/>
      <c r="E24" s="2129">
        <v>3019</v>
      </c>
      <c r="F24" s="2130">
        <v>257</v>
      </c>
      <c r="G24" s="2131" t="s">
        <v>1548</v>
      </c>
      <c r="H24" s="2120">
        <v>6289</v>
      </c>
      <c r="I24" s="2154"/>
      <c r="J24" s="2122">
        <v>120</v>
      </c>
      <c r="K24" s="2123">
        <v>1000</v>
      </c>
      <c r="L24" s="2122">
        <v>94</v>
      </c>
      <c r="M24" s="2123">
        <v>522</v>
      </c>
      <c r="N24" s="2122">
        <v>96</v>
      </c>
      <c r="O24" s="2123">
        <v>533</v>
      </c>
      <c r="P24" s="2122">
        <v>178</v>
      </c>
      <c r="Q24" s="2123">
        <v>988</v>
      </c>
      <c r="R24" s="2122">
        <v>70</v>
      </c>
      <c r="S24" s="2123">
        <v>388</v>
      </c>
      <c r="T24" s="2122">
        <v>120</v>
      </c>
      <c r="U24" s="2123">
        <v>1000</v>
      </c>
      <c r="V24" s="2122">
        <v>120</v>
      </c>
      <c r="W24" s="2123">
        <v>1000</v>
      </c>
      <c r="X24" s="2122">
        <v>103</v>
      </c>
      <c r="Y24" s="2124">
        <v>858</v>
      </c>
    </row>
    <row r="25" spans="2:25" ht="15" customHeight="1">
      <c r="B25" s="2132">
        <v>19</v>
      </c>
      <c r="C25" s="2133" t="s">
        <v>1563</v>
      </c>
      <c r="D25" s="2134"/>
      <c r="E25" s="2129">
        <v>3019</v>
      </c>
      <c r="F25" s="2126">
        <v>77</v>
      </c>
      <c r="G25" s="2127" t="s">
        <v>1564</v>
      </c>
      <c r="H25" s="2120">
        <v>5457</v>
      </c>
      <c r="I25" s="2154"/>
      <c r="J25" s="2122">
        <v>96</v>
      </c>
      <c r="K25" s="2123">
        <v>800</v>
      </c>
      <c r="L25" s="2122">
        <v>90</v>
      </c>
      <c r="M25" s="2123">
        <v>500</v>
      </c>
      <c r="N25" s="2122">
        <v>27</v>
      </c>
      <c r="O25" s="2123">
        <v>150</v>
      </c>
      <c r="P25" s="2122">
        <v>180</v>
      </c>
      <c r="Q25" s="2123">
        <v>1000</v>
      </c>
      <c r="R25" s="2122">
        <v>111</v>
      </c>
      <c r="S25" s="2123">
        <v>616</v>
      </c>
      <c r="T25" s="2122">
        <v>120</v>
      </c>
      <c r="U25" s="2123">
        <v>1000</v>
      </c>
      <c r="V25" s="2122">
        <v>81</v>
      </c>
      <c r="W25" s="2123">
        <v>675</v>
      </c>
      <c r="X25" s="2122">
        <v>86</v>
      </c>
      <c r="Y25" s="2124">
        <v>716</v>
      </c>
    </row>
    <row r="26" spans="2:25" ht="15" customHeight="1" thickBot="1">
      <c r="B26" s="2158">
        <v>20</v>
      </c>
      <c r="C26" s="2159" t="s">
        <v>1565</v>
      </c>
      <c r="D26" s="2160"/>
      <c r="E26" s="2161">
        <v>3019</v>
      </c>
      <c r="F26" s="2162">
        <v>901</v>
      </c>
      <c r="G26" s="2163" t="s">
        <v>1566</v>
      </c>
      <c r="H26" s="2164">
        <v>3894</v>
      </c>
      <c r="I26" s="2165"/>
      <c r="J26" s="2166">
        <v>25</v>
      </c>
      <c r="K26" s="2167">
        <v>208</v>
      </c>
      <c r="L26" s="2166">
        <v>62</v>
      </c>
      <c r="M26" s="2167">
        <v>344</v>
      </c>
      <c r="N26" s="2166">
        <v>49</v>
      </c>
      <c r="O26" s="2167">
        <v>272</v>
      </c>
      <c r="P26" s="2166">
        <v>108</v>
      </c>
      <c r="Q26" s="2167">
        <v>600</v>
      </c>
      <c r="R26" s="2166">
        <v>70</v>
      </c>
      <c r="S26" s="2167">
        <v>388</v>
      </c>
      <c r="T26" s="2166">
        <v>74</v>
      </c>
      <c r="U26" s="2167">
        <v>616</v>
      </c>
      <c r="V26" s="2166">
        <v>86</v>
      </c>
      <c r="W26" s="2167">
        <v>716</v>
      </c>
      <c r="X26" s="2166">
        <v>90</v>
      </c>
      <c r="Y26" s="2168">
        <v>750</v>
      </c>
    </row>
    <row r="27" spans="2:25" ht="24.75" customHeight="1">
      <c r="B27" s="2091"/>
      <c r="C27" s="2092"/>
      <c r="D27" s="2091"/>
      <c r="E27" s="2093"/>
      <c r="F27" s="2094"/>
      <c r="G27" s="2095"/>
      <c r="H27" s="2096"/>
      <c r="I27" s="2097"/>
      <c r="J27" s="2098"/>
      <c r="K27" s="2099"/>
      <c r="L27" s="2099"/>
      <c r="M27" s="2099"/>
      <c r="N27" s="2099"/>
      <c r="O27" s="2099"/>
      <c r="P27" s="2099"/>
      <c r="Q27" s="2099"/>
      <c r="R27" s="2099"/>
      <c r="S27" s="2099"/>
      <c r="T27" s="2097"/>
      <c r="U27" s="2100"/>
      <c r="V27" s="2101"/>
      <c r="W27" s="2100"/>
      <c r="X27" s="2100"/>
      <c r="Y27" s="2100"/>
    </row>
    <row r="28" spans="2:25" ht="18" thickBot="1">
      <c r="B28" s="2646" t="s">
        <v>1567</v>
      </c>
      <c r="C28" s="2646"/>
      <c r="D28" s="2646"/>
      <c r="E28" s="2646"/>
      <c r="F28" s="2646"/>
      <c r="G28" s="2646"/>
      <c r="H28" s="2646"/>
      <c r="I28" s="2646"/>
      <c r="J28" s="2646"/>
      <c r="K28" s="2646"/>
      <c r="L28" s="2646"/>
      <c r="M28" s="2646"/>
      <c r="N28" s="2646"/>
      <c r="O28" s="2646"/>
      <c r="P28" s="2646"/>
      <c r="Q28" s="2646"/>
      <c r="R28" s="2646"/>
      <c r="S28" s="2646"/>
      <c r="T28" s="2646"/>
      <c r="U28" s="2646"/>
      <c r="V28" s="2646"/>
      <c r="W28" s="2646"/>
      <c r="X28" s="2646"/>
      <c r="Y28" s="2646"/>
    </row>
    <row r="29" spans="2:25" s="2169" customFormat="1" ht="22.5" customHeight="1">
      <c r="B29" s="2170" t="s">
        <v>3</v>
      </c>
      <c r="C29" s="2171" t="s">
        <v>4</v>
      </c>
      <c r="D29" s="2172" t="s">
        <v>5</v>
      </c>
      <c r="E29" s="2173" t="s">
        <v>6</v>
      </c>
      <c r="F29" s="2173" t="s">
        <v>1541</v>
      </c>
      <c r="G29" s="2174" t="s">
        <v>8</v>
      </c>
      <c r="H29" s="2175" t="s">
        <v>9</v>
      </c>
      <c r="I29" s="2108"/>
      <c r="J29" s="2109" t="s">
        <v>1542</v>
      </c>
      <c r="K29" s="2112" t="s">
        <v>1543</v>
      </c>
      <c r="L29" s="2111" t="s">
        <v>1542</v>
      </c>
      <c r="M29" s="2176" t="s">
        <v>1543</v>
      </c>
      <c r="N29" s="2111" t="s">
        <v>1542</v>
      </c>
      <c r="O29" s="2176" t="s">
        <v>1543</v>
      </c>
      <c r="P29" s="2111" t="s">
        <v>1542</v>
      </c>
      <c r="Q29" s="2176" t="s">
        <v>1543</v>
      </c>
      <c r="R29" s="2111" t="s">
        <v>1542</v>
      </c>
      <c r="S29" s="2176" t="s">
        <v>1543</v>
      </c>
      <c r="T29" s="2111" t="s">
        <v>1542</v>
      </c>
      <c r="U29" s="2176" t="s">
        <v>1543</v>
      </c>
      <c r="V29" s="2113" t="s">
        <v>1542</v>
      </c>
      <c r="W29" s="2176" t="s">
        <v>1543</v>
      </c>
      <c r="X29" s="2177" t="s">
        <v>1542</v>
      </c>
      <c r="Y29" s="2112" t="s">
        <v>1543</v>
      </c>
    </row>
    <row r="30" spans="2:53" s="2178" customFormat="1" ht="15" customHeight="1">
      <c r="B30" s="2114">
        <v>1</v>
      </c>
      <c r="C30" s="2125" t="s">
        <v>1568</v>
      </c>
      <c r="D30" s="2116" t="s">
        <v>26</v>
      </c>
      <c r="E30" s="2116">
        <v>3017</v>
      </c>
      <c r="F30" s="2126">
        <v>698</v>
      </c>
      <c r="G30" s="2127" t="s">
        <v>1546</v>
      </c>
      <c r="H30" s="2120">
        <v>7271</v>
      </c>
      <c r="I30" s="2121"/>
      <c r="J30" s="2122">
        <v>120</v>
      </c>
      <c r="K30" s="2156">
        <v>1000</v>
      </c>
      <c r="L30" s="2122">
        <v>180</v>
      </c>
      <c r="M30" s="2156">
        <v>1000</v>
      </c>
      <c r="N30" s="2122">
        <v>87</v>
      </c>
      <c r="O30" s="2156">
        <v>483</v>
      </c>
      <c r="P30" s="2122">
        <v>169</v>
      </c>
      <c r="Q30" s="2156">
        <v>938</v>
      </c>
      <c r="R30" s="2122">
        <v>180</v>
      </c>
      <c r="S30" s="2156">
        <v>1000</v>
      </c>
      <c r="T30" s="2122">
        <v>102</v>
      </c>
      <c r="U30" s="2156">
        <v>850</v>
      </c>
      <c r="V30" s="2122">
        <v>120</v>
      </c>
      <c r="W30" s="2156">
        <v>1000</v>
      </c>
      <c r="X30" s="2122">
        <v>120</v>
      </c>
      <c r="Y30" s="2124">
        <v>1000</v>
      </c>
      <c r="AB30" s="2179"/>
      <c r="AC30" s="2179"/>
      <c r="AD30" s="2179"/>
      <c r="AE30" s="2179"/>
      <c r="AF30" s="2179"/>
      <c r="AG30" s="2179"/>
      <c r="AH30" s="2179"/>
      <c r="AI30" s="2179"/>
      <c r="AJ30" s="2179"/>
      <c r="AK30" s="2179"/>
      <c r="AL30" s="2179"/>
      <c r="AM30" s="2179"/>
      <c r="AN30" s="2179"/>
      <c r="AO30" s="2179"/>
      <c r="AP30" s="2179"/>
      <c r="AQ30" s="2179"/>
      <c r="AR30" s="2179"/>
      <c r="AS30" s="2179"/>
      <c r="AT30" s="2179"/>
      <c r="AU30" s="2179"/>
      <c r="AV30" s="2179"/>
      <c r="AW30" s="2179"/>
      <c r="AX30" s="2179"/>
      <c r="AY30" s="2179"/>
      <c r="AZ30" s="2179"/>
      <c r="BA30" s="2179"/>
    </row>
    <row r="31" spans="2:53" s="2178" customFormat="1" ht="15" customHeight="1">
      <c r="B31" s="2114">
        <v>2</v>
      </c>
      <c r="C31" s="2139" t="s">
        <v>1569</v>
      </c>
      <c r="D31" s="2129" t="s">
        <v>26</v>
      </c>
      <c r="E31" s="2129">
        <v>3019</v>
      </c>
      <c r="F31" s="2130">
        <v>48</v>
      </c>
      <c r="G31" s="2135" t="s">
        <v>1545</v>
      </c>
      <c r="H31" s="2120">
        <v>6951</v>
      </c>
      <c r="I31" s="2121"/>
      <c r="J31" s="2122">
        <v>120</v>
      </c>
      <c r="K31" s="2156">
        <v>1000</v>
      </c>
      <c r="L31" s="2122">
        <v>180</v>
      </c>
      <c r="M31" s="2156">
        <v>1000</v>
      </c>
      <c r="N31" s="2122">
        <v>96</v>
      </c>
      <c r="O31" s="2156">
        <v>533</v>
      </c>
      <c r="P31" s="2122">
        <v>172</v>
      </c>
      <c r="Q31" s="2156">
        <v>955</v>
      </c>
      <c r="R31" s="2122">
        <v>106</v>
      </c>
      <c r="S31" s="2156">
        <v>588</v>
      </c>
      <c r="T31" s="2122">
        <v>120</v>
      </c>
      <c r="U31" s="2156">
        <v>1000</v>
      </c>
      <c r="V31" s="2122">
        <v>120</v>
      </c>
      <c r="W31" s="2156">
        <v>1000</v>
      </c>
      <c r="X31" s="2122">
        <v>105</v>
      </c>
      <c r="Y31" s="2124">
        <v>875</v>
      </c>
      <c r="AB31" s="2179"/>
      <c r="AC31" s="2179"/>
      <c r="AD31" s="2179"/>
      <c r="AE31" s="2179"/>
      <c r="AF31" s="2179"/>
      <c r="AG31" s="2179"/>
      <c r="AH31" s="2179"/>
      <c r="AI31" s="2179"/>
      <c r="AJ31" s="2179"/>
      <c r="AK31" s="2179"/>
      <c r="AL31" s="2179"/>
      <c r="AM31" s="2179"/>
      <c r="AN31" s="2179"/>
      <c r="AO31" s="2179"/>
      <c r="AP31" s="2179"/>
      <c r="AQ31" s="2179"/>
      <c r="AR31" s="2179"/>
      <c r="AS31" s="2179"/>
      <c r="AT31" s="2179"/>
      <c r="AU31" s="2179"/>
      <c r="AV31" s="2179"/>
      <c r="AW31" s="2179"/>
      <c r="AX31" s="2179"/>
      <c r="AY31" s="2179"/>
      <c r="AZ31" s="2179"/>
      <c r="BA31" s="2179"/>
    </row>
    <row r="32" spans="2:53" s="2178" customFormat="1" ht="15" customHeight="1">
      <c r="B32" s="2114">
        <v>3</v>
      </c>
      <c r="C32" s="2133" t="s">
        <v>1570</v>
      </c>
      <c r="D32" s="2116" t="s">
        <v>26</v>
      </c>
      <c r="E32" s="2116">
        <v>3006</v>
      </c>
      <c r="F32" s="2126">
        <v>194</v>
      </c>
      <c r="G32" s="2127" t="s">
        <v>1550</v>
      </c>
      <c r="H32" s="2120">
        <v>6864</v>
      </c>
      <c r="I32" s="2121"/>
      <c r="J32" s="2122">
        <v>120</v>
      </c>
      <c r="K32" s="2156">
        <v>1000</v>
      </c>
      <c r="L32" s="2122">
        <v>121</v>
      </c>
      <c r="M32" s="2156">
        <v>672</v>
      </c>
      <c r="N32" s="2122">
        <v>147</v>
      </c>
      <c r="O32" s="2156">
        <v>816</v>
      </c>
      <c r="P32" s="2122">
        <v>89</v>
      </c>
      <c r="Q32" s="2156">
        <v>494</v>
      </c>
      <c r="R32" s="2122">
        <v>180</v>
      </c>
      <c r="S32" s="2156">
        <v>1000</v>
      </c>
      <c r="T32" s="2122">
        <v>113</v>
      </c>
      <c r="U32" s="2156">
        <v>941</v>
      </c>
      <c r="V32" s="2122">
        <v>113</v>
      </c>
      <c r="W32" s="2156">
        <v>941</v>
      </c>
      <c r="X32" s="2122">
        <v>120</v>
      </c>
      <c r="Y32" s="2124">
        <v>1000</v>
      </c>
      <c r="AB32" s="2179"/>
      <c r="AC32" s="2179"/>
      <c r="AD32" s="2179"/>
      <c r="AE32" s="2179"/>
      <c r="AF32" s="2179"/>
      <c r="AG32" s="2179"/>
      <c r="AH32" s="2179"/>
      <c r="AI32" s="2179"/>
      <c r="AJ32" s="2179"/>
      <c r="AK32" s="2179"/>
      <c r="AL32" s="2179"/>
      <c r="AM32" s="2179"/>
      <c r="AN32" s="2179"/>
      <c r="AO32" s="2179"/>
      <c r="AP32" s="2179"/>
      <c r="AQ32" s="2179"/>
      <c r="AR32" s="2179"/>
      <c r="AS32" s="2179"/>
      <c r="AT32" s="2179"/>
      <c r="AU32" s="2179"/>
      <c r="AV32" s="2179"/>
      <c r="AW32" s="2179"/>
      <c r="AX32" s="2179"/>
      <c r="AY32" s="2179"/>
      <c r="AZ32" s="2179"/>
      <c r="BA32" s="2179"/>
    </row>
    <row r="33" spans="2:53" s="2178" customFormat="1" ht="15" customHeight="1">
      <c r="B33" s="2132">
        <v>4</v>
      </c>
      <c r="C33" s="2115" t="s">
        <v>1571</v>
      </c>
      <c r="D33" s="2129" t="s">
        <v>98</v>
      </c>
      <c r="E33" s="2117">
        <v>3019</v>
      </c>
      <c r="F33" s="2180">
        <v>257</v>
      </c>
      <c r="G33" s="2181" t="s">
        <v>1548</v>
      </c>
      <c r="H33" s="2120">
        <v>6766</v>
      </c>
      <c r="I33" s="2121"/>
      <c r="J33" s="2122">
        <v>120</v>
      </c>
      <c r="K33" s="2156">
        <v>1000</v>
      </c>
      <c r="L33" s="2122">
        <v>180</v>
      </c>
      <c r="M33" s="2156">
        <v>1000</v>
      </c>
      <c r="N33" s="2122">
        <v>180</v>
      </c>
      <c r="O33" s="2156">
        <v>1000</v>
      </c>
      <c r="P33" s="2122">
        <v>60</v>
      </c>
      <c r="Q33" s="2156">
        <v>333</v>
      </c>
      <c r="R33" s="2122">
        <v>81</v>
      </c>
      <c r="S33" s="2156">
        <v>450</v>
      </c>
      <c r="T33" s="2122">
        <v>118</v>
      </c>
      <c r="U33" s="2156">
        <v>983</v>
      </c>
      <c r="V33" s="2122">
        <v>120</v>
      </c>
      <c r="W33" s="2156">
        <v>1000</v>
      </c>
      <c r="X33" s="2122">
        <v>120</v>
      </c>
      <c r="Y33" s="2124">
        <v>1000</v>
      </c>
      <c r="AB33" s="2179"/>
      <c r="AC33" s="2179"/>
      <c r="AD33" s="2179"/>
      <c r="AE33" s="2179"/>
      <c r="AF33" s="2179"/>
      <c r="AG33" s="2179"/>
      <c r="AH33" s="2179"/>
      <c r="AI33" s="2179"/>
      <c r="AJ33" s="2179"/>
      <c r="AK33" s="2179"/>
      <c r="AL33" s="2179"/>
      <c r="AM33" s="2179"/>
      <c r="AN33" s="2179"/>
      <c r="AO33" s="2179"/>
      <c r="AP33" s="2179"/>
      <c r="AQ33" s="2179"/>
      <c r="AR33" s="2179"/>
      <c r="AS33" s="2179"/>
      <c r="AT33" s="2179"/>
      <c r="AU33" s="2179"/>
      <c r="AV33" s="2179"/>
      <c r="AW33" s="2179"/>
      <c r="AX33" s="2179"/>
      <c r="AY33" s="2179"/>
      <c r="AZ33" s="2179"/>
      <c r="BA33" s="2179"/>
    </row>
    <row r="34" spans="2:53" ht="15" customHeight="1">
      <c r="B34" s="2132">
        <v>5</v>
      </c>
      <c r="C34" s="2133" t="s">
        <v>1572</v>
      </c>
      <c r="D34" s="2116" t="s">
        <v>98</v>
      </c>
      <c r="E34" s="2116">
        <v>3006</v>
      </c>
      <c r="F34" s="2126">
        <v>175</v>
      </c>
      <c r="G34" s="2127" t="s">
        <v>1573</v>
      </c>
      <c r="H34" s="2120">
        <v>6763</v>
      </c>
      <c r="I34" s="2121"/>
      <c r="J34" s="2122">
        <v>120</v>
      </c>
      <c r="K34" s="2156">
        <v>1000</v>
      </c>
      <c r="L34" s="2122">
        <v>180</v>
      </c>
      <c r="M34" s="2156">
        <v>1000</v>
      </c>
      <c r="N34" s="2122">
        <v>180</v>
      </c>
      <c r="O34" s="2156">
        <v>1000</v>
      </c>
      <c r="P34" s="2122">
        <v>180</v>
      </c>
      <c r="Q34" s="2156">
        <v>1000</v>
      </c>
      <c r="R34" s="2122">
        <v>130</v>
      </c>
      <c r="S34" s="2156">
        <v>722</v>
      </c>
      <c r="T34" s="2122">
        <v>5</v>
      </c>
      <c r="U34" s="2156">
        <v>41</v>
      </c>
      <c r="V34" s="2122">
        <v>120</v>
      </c>
      <c r="W34" s="2156">
        <v>1000</v>
      </c>
      <c r="X34" s="2122">
        <v>120</v>
      </c>
      <c r="Y34" s="2124">
        <v>1000</v>
      </c>
      <c r="AB34" s="2182"/>
      <c r="AC34" s="2182"/>
      <c r="AD34" s="2182"/>
      <c r="AE34" s="2182"/>
      <c r="AF34" s="2182"/>
      <c r="AG34" s="2182"/>
      <c r="AH34" s="2182"/>
      <c r="AI34" s="2182"/>
      <c r="AJ34" s="2182"/>
      <c r="AK34" s="2182"/>
      <c r="AL34" s="2182"/>
      <c r="AM34" s="2182"/>
      <c r="AN34" s="2182"/>
      <c r="AO34" s="2182"/>
      <c r="AP34" s="2182"/>
      <c r="AQ34" s="2182"/>
      <c r="AR34" s="2182"/>
      <c r="AS34" s="2182"/>
      <c r="AT34" s="2182"/>
      <c r="AU34" s="2182"/>
      <c r="AV34" s="2182"/>
      <c r="AW34" s="2182"/>
      <c r="AX34" s="2182"/>
      <c r="AY34" s="2182"/>
      <c r="AZ34" s="2182"/>
      <c r="BA34" s="2182"/>
    </row>
    <row r="35" spans="2:53" ht="15" customHeight="1">
      <c r="B35" s="2132">
        <v>6</v>
      </c>
      <c r="C35" s="2139" t="s">
        <v>1574</v>
      </c>
      <c r="D35" s="2129" t="s">
        <v>98</v>
      </c>
      <c r="E35" s="2129">
        <v>3019</v>
      </c>
      <c r="F35" s="2130">
        <v>257</v>
      </c>
      <c r="G35" s="2131" t="s">
        <v>1548</v>
      </c>
      <c r="H35" s="2120">
        <v>6245</v>
      </c>
      <c r="I35" s="2183"/>
      <c r="J35" s="2122">
        <v>61</v>
      </c>
      <c r="K35" s="2156">
        <v>508</v>
      </c>
      <c r="L35" s="2122">
        <v>180</v>
      </c>
      <c r="M35" s="2156">
        <v>1000</v>
      </c>
      <c r="N35" s="2122">
        <v>77</v>
      </c>
      <c r="O35" s="2156">
        <v>427</v>
      </c>
      <c r="P35" s="2122">
        <v>180</v>
      </c>
      <c r="Q35" s="2156">
        <v>1000</v>
      </c>
      <c r="R35" s="2122">
        <v>110</v>
      </c>
      <c r="S35" s="2156">
        <v>611</v>
      </c>
      <c r="T35" s="2122">
        <v>120</v>
      </c>
      <c r="U35" s="2156">
        <v>1000</v>
      </c>
      <c r="V35" s="2122">
        <v>91</v>
      </c>
      <c r="W35" s="2156">
        <v>758</v>
      </c>
      <c r="X35" s="2122">
        <v>113</v>
      </c>
      <c r="Y35" s="2124">
        <v>941</v>
      </c>
      <c r="AB35" s="2182"/>
      <c r="AC35" s="2182"/>
      <c r="AD35" s="2182"/>
      <c r="AE35" s="2182"/>
      <c r="AF35" s="2182"/>
      <c r="AG35" s="2182"/>
      <c r="AH35" s="2182"/>
      <c r="AI35" s="2182"/>
      <c r="AJ35" s="2182"/>
      <c r="AK35" s="2182"/>
      <c r="AL35" s="2182"/>
      <c r="AM35" s="2182"/>
      <c r="AN35" s="2182"/>
      <c r="AO35" s="2182"/>
      <c r="AP35" s="2182"/>
      <c r="AQ35" s="2182"/>
      <c r="AR35" s="2182"/>
      <c r="AS35" s="2182"/>
      <c r="AT35" s="2182"/>
      <c r="AU35" s="2182"/>
      <c r="AV35" s="2182"/>
      <c r="AW35" s="2182"/>
      <c r="AX35" s="2182"/>
      <c r="AY35" s="2182"/>
      <c r="AZ35" s="2182"/>
      <c r="BA35" s="2182"/>
    </row>
    <row r="36" spans="2:53" ht="15" customHeight="1" thickBot="1">
      <c r="B36" s="2158">
        <v>7</v>
      </c>
      <c r="C36" s="2184" t="s">
        <v>1575</v>
      </c>
      <c r="D36" s="2161" t="s">
        <v>26</v>
      </c>
      <c r="E36" s="2161">
        <v>3019</v>
      </c>
      <c r="F36" s="2162">
        <v>257</v>
      </c>
      <c r="G36" s="2185" t="s">
        <v>1548</v>
      </c>
      <c r="H36" s="2164">
        <v>6072</v>
      </c>
      <c r="I36" s="2121"/>
      <c r="J36" s="2166">
        <v>120</v>
      </c>
      <c r="K36" s="2186">
        <v>1000</v>
      </c>
      <c r="L36" s="2166">
        <v>149</v>
      </c>
      <c r="M36" s="2186">
        <v>827</v>
      </c>
      <c r="N36" s="2166">
        <v>52</v>
      </c>
      <c r="O36" s="2186">
        <v>288</v>
      </c>
      <c r="P36" s="2166">
        <v>33</v>
      </c>
      <c r="Q36" s="2186">
        <v>183</v>
      </c>
      <c r="R36" s="2166">
        <v>147</v>
      </c>
      <c r="S36" s="2186">
        <v>816</v>
      </c>
      <c r="T36" s="2166">
        <v>120</v>
      </c>
      <c r="U36" s="2186">
        <v>1000</v>
      </c>
      <c r="V36" s="2166">
        <v>120</v>
      </c>
      <c r="W36" s="2186">
        <v>1000</v>
      </c>
      <c r="X36" s="2166">
        <v>115</v>
      </c>
      <c r="Y36" s="2168">
        <v>958</v>
      </c>
      <c r="AB36" s="2182"/>
      <c r="AC36" s="2182"/>
      <c r="AD36" s="2182"/>
      <c r="AE36" s="2182"/>
      <c r="AF36" s="2182"/>
      <c r="AG36" s="2182"/>
      <c r="AH36" s="2182"/>
      <c r="AI36" s="2182"/>
      <c r="AJ36" s="2182"/>
      <c r="AK36" s="2182"/>
      <c r="AL36" s="2182"/>
      <c r="AM36" s="2182"/>
      <c r="AN36" s="2182"/>
      <c r="AO36" s="2182"/>
      <c r="AP36" s="2182"/>
      <c r="AQ36" s="2182"/>
      <c r="AR36" s="2182"/>
      <c r="AS36" s="2182"/>
      <c r="AT36" s="2182"/>
      <c r="AU36" s="2182"/>
      <c r="AV36" s="2182"/>
      <c r="AW36" s="2182"/>
      <c r="AX36" s="2182"/>
      <c r="AY36" s="2182"/>
      <c r="AZ36" s="2182"/>
      <c r="BA36" s="2182"/>
    </row>
    <row r="37" spans="2:53" ht="12">
      <c r="B37" s="2187"/>
      <c r="H37" s="2192"/>
      <c r="I37" s="2192"/>
      <c r="J37" s="2193"/>
      <c r="K37" s="2194"/>
      <c r="L37" s="2194"/>
      <c r="M37" s="2194"/>
      <c r="N37" s="2194"/>
      <c r="O37" s="2194"/>
      <c r="P37" s="2194"/>
      <c r="Q37" s="2194"/>
      <c r="R37" s="2194"/>
      <c r="S37" s="2194"/>
      <c r="T37" s="2195"/>
      <c r="BA37" s="2182"/>
    </row>
    <row r="38" spans="2:25" s="2194" customFormat="1" ht="12">
      <c r="B38" s="2187"/>
      <c r="C38" s="2196"/>
      <c r="D38" s="2197"/>
      <c r="E38" s="2192"/>
      <c r="F38" s="2192"/>
      <c r="G38" s="2198"/>
      <c r="H38" s="2198"/>
      <c r="I38" s="2198"/>
      <c r="K38" s="2199"/>
      <c r="M38" s="2199"/>
      <c r="O38" s="2199"/>
      <c r="U38" s="2090"/>
      <c r="V38" s="2169"/>
      <c r="W38" s="2090"/>
      <c r="X38" s="2090"/>
      <c r="Y38" s="2090"/>
    </row>
    <row r="39" spans="2:25" s="2194" customFormat="1" ht="12">
      <c r="B39" s="2187"/>
      <c r="C39" s="2200"/>
      <c r="D39" s="2197"/>
      <c r="E39" s="2192"/>
      <c r="F39" s="2192"/>
      <c r="G39" s="2192"/>
      <c r="H39" s="2192"/>
      <c r="I39" s="2192"/>
      <c r="K39" s="2199"/>
      <c r="M39" s="2199"/>
      <c r="O39" s="2199"/>
      <c r="U39" s="2090"/>
      <c r="V39" s="2169"/>
      <c r="W39" s="2090"/>
      <c r="X39" s="2090"/>
      <c r="Y39" s="2090"/>
    </row>
    <row r="40" spans="2:25" s="2194" customFormat="1" ht="12">
      <c r="B40" s="2187"/>
      <c r="C40" s="2196"/>
      <c r="D40" s="2197"/>
      <c r="E40" s="2192"/>
      <c r="F40" s="2192"/>
      <c r="G40" s="2192"/>
      <c r="H40" s="2192"/>
      <c r="I40" s="2192"/>
      <c r="K40" s="2199"/>
      <c r="M40" s="2199"/>
      <c r="O40" s="2199"/>
      <c r="U40" s="2090"/>
      <c r="V40" s="2169"/>
      <c r="W40" s="2090"/>
      <c r="X40" s="2090"/>
      <c r="Y40" s="2090"/>
    </row>
    <row r="41" spans="2:25" s="2194" customFormat="1" ht="12">
      <c r="B41" s="2187"/>
      <c r="C41" s="2196"/>
      <c r="D41" s="2197"/>
      <c r="E41" s="2192"/>
      <c r="F41" s="2192"/>
      <c r="G41" s="2192"/>
      <c r="H41" s="2192"/>
      <c r="I41" s="2192"/>
      <c r="K41" s="2199"/>
      <c r="M41" s="2199"/>
      <c r="O41" s="2199"/>
      <c r="U41" s="2090"/>
      <c r="V41" s="2169"/>
      <c r="W41" s="2090"/>
      <c r="X41" s="2090"/>
      <c r="Y41" s="2090"/>
    </row>
    <row r="42" spans="2:22" s="2194" customFormat="1" ht="12">
      <c r="B42" s="2187"/>
      <c r="C42" s="2201"/>
      <c r="D42" s="2202"/>
      <c r="E42" s="2203"/>
      <c r="F42" s="2203"/>
      <c r="G42" s="2204"/>
      <c r="H42" s="2204"/>
      <c r="I42" s="2204"/>
      <c r="K42" s="2199"/>
      <c r="M42" s="2199"/>
      <c r="O42" s="2199"/>
      <c r="V42" s="2205"/>
    </row>
    <row r="43" spans="2:22" s="2194" customFormat="1" ht="12">
      <c r="B43" s="2187"/>
      <c r="C43" s="2201"/>
      <c r="D43" s="2202"/>
      <c r="E43" s="2203"/>
      <c r="F43" s="2203"/>
      <c r="G43" s="2204"/>
      <c r="H43" s="2204"/>
      <c r="I43" s="2204"/>
      <c r="K43" s="2199"/>
      <c r="M43" s="2199"/>
      <c r="O43" s="2199"/>
      <c r="V43" s="2205"/>
    </row>
    <row r="44" spans="2:22" s="2194" customFormat="1" ht="12">
      <c r="B44" s="2187"/>
      <c r="C44" s="2201"/>
      <c r="D44" s="2202"/>
      <c r="E44" s="2203"/>
      <c r="F44" s="2203"/>
      <c r="G44" s="2204"/>
      <c r="H44" s="2204"/>
      <c r="I44" s="2204"/>
      <c r="K44" s="2199"/>
      <c r="M44" s="2199"/>
      <c r="O44" s="2199"/>
      <c r="V44" s="2205"/>
    </row>
    <row r="45" spans="2:22" s="2194" customFormat="1" ht="12">
      <c r="B45" s="2187"/>
      <c r="C45" s="2201"/>
      <c r="D45" s="2202"/>
      <c r="E45" s="2203"/>
      <c r="F45" s="2203"/>
      <c r="G45" s="2204"/>
      <c r="H45" s="2204"/>
      <c r="I45" s="2204"/>
      <c r="K45" s="2199"/>
      <c r="M45" s="2199"/>
      <c r="O45" s="2199"/>
      <c r="V45" s="2205"/>
    </row>
  </sheetData>
  <sheetProtection/>
  <mergeCells count="4">
    <mergeCell ref="B1:Y1"/>
    <mergeCell ref="B2:Y2"/>
    <mergeCell ref="B5:Y5"/>
    <mergeCell ref="B28:Y28"/>
  </mergeCells>
  <printOptions/>
  <pageMargins left="0.1968503937007874" right="0.07874015748031496" top="0.2362204724409449" bottom="0.2362204724409449" header="0.2362204724409449" footer="0.2362204724409449"/>
  <pageSetup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17"/>
  <sheetViews>
    <sheetView showGridLines="0" workbookViewId="0" topLeftCell="A1">
      <selection activeCell="A1" sqref="A1:O65536"/>
    </sheetView>
  </sheetViews>
  <sheetFormatPr defaultColWidth="11.57421875" defaultRowHeight="12.75"/>
  <cols>
    <col min="1" max="1" width="2.00390625" style="1433" customWidth="1"/>
    <col min="2" max="2" width="6.00390625" style="1433" customWidth="1"/>
    <col min="3" max="3" width="34.28125" style="1509" customWidth="1"/>
    <col min="4" max="4" width="7.28125" style="1456" customWidth="1"/>
    <col min="5" max="5" width="9.7109375" style="1456" customWidth="1"/>
    <col min="6" max="6" width="7.8515625" style="1433" customWidth="1"/>
    <col min="7" max="7" width="31.00390625" style="1433" customWidth="1"/>
    <col min="8" max="8" width="6.421875" style="1456" customWidth="1"/>
    <col min="9" max="9" width="11.140625" style="1456" customWidth="1"/>
    <col min="10" max="10" width="10.421875" style="1456" customWidth="1"/>
    <col min="11" max="11" width="10.8515625" style="1456" customWidth="1"/>
    <col min="12" max="12" width="13.140625" style="1433" customWidth="1"/>
    <col min="13" max="13" width="10.8515625" style="1456" customWidth="1"/>
    <col min="14" max="14" width="11.28125" style="1433" customWidth="1"/>
    <col min="15" max="15" width="1.421875" style="1433" customWidth="1"/>
    <col min="16" max="16384" width="11.421875" style="1433" customWidth="1"/>
  </cols>
  <sheetData>
    <row r="1" spans="2:13" ht="21">
      <c r="B1" s="2647" t="s">
        <v>1296</v>
      </c>
      <c r="C1" s="2648"/>
      <c r="D1" s="2648"/>
      <c r="E1" s="2648"/>
      <c r="F1" s="2648"/>
      <c r="G1" s="2648"/>
      <c r="H1" s="2648"/>
      <c r="I1" s="2648"/>
      <c r="J1" s="2648"/>
      <c r="K1" s="2648"/>
      <c r="L1" s="2648"/>
      <c r="M1" s="2648"/>
    </row>
    <row r="2" spans="2:13" ht="21">
      <c r="B2" s="2649" t="s">
        <v>1297</v>
      </c>
      <c r="C2" s="2650"/>
      <c r="D2" s="2650"/>
      <c r="E2" s="2650"/>
      <c r="F2" s="2650"/>
      <c r="G2" s="2650"/>
      <c r="H2" s="2650"/>
      <c r="I2" s="2650"/>
      <c r="J2" s="2650"/>
      <c r="K2" s="2650"/>
      <c r="L2" s="2650"/>
      <c r="M2" s="2650"/>
    </row>
    <row r="3" spans="2:13" ht="10.5" customHeight="1">
      <c r="B3" s="1434"/>
      <c r="C3" s="1435"/>
      <c r="D3" s="1434"/>
      <c r="E3" s="1436"/>
      <c r="F3" s="1436"/>
      <c r="G3" s="1437"/>
      <c r="H3" s="1436"/>
      <c r="I3" s="1436"/>
      <c r="J3" s="1436"/>
      <c r="K3" s="1436"/>
      <c r="L3" s="1437"/>
      <c r="M3" s="1434"/>
    </row>
    <row r="4" spans="2:13" ht="18" thickBot="1">
      <c r="B4" s="1438" t="s">
        <v>1298</v>
      </c>
      <c r="C4" s="1438"/>
      <c r="D4" s="1438"/>
      <c r="E4" s="1437"/>
      <c r="F4" s="1437"/>
      <c r="G4" s="1437"/>
      <c r="H4" s="1436"/>
      <c r="I4" s="1436"/>
      <c r="J4" s="1436"/>
      <c r="K4" s="1436"/>
      <c r="L4" s="1437"/>
      <c r="M4" s="1439"/>
    </row>
    <row r="5" spans="2:12" s="1446" customFormat="1" ht="24.75" customHeight="1" thickBot="1">
      <c r="B5" s="1440" t="s">
        <v>3</v>
      </c>
      <c r="C5" s="1441" t="s">
        <v>4</v>
      </c>
      <c r="D5" s="1442" t="s">
        <v>329</v>
      </c>
      <c r="E5" s="1442" t="s">
        <v>115</v>
      </c>
      <c r="F5" s="1442" t="s">
        <v>7</v>
      </c>
      <c r="G5" s="1443" t="s">
        <v>8</v>
      </c>
      <c r="H5" s="1444" t="s">
        <v>10</v>
      </c>
      <c r="I5" s="1442" t="s">
        <v>12</v>
      </c>
      <c r="J5" s="1442" t="s">
        <v>13</v>
      </c>
      <c r="K5" s="1445" t="s">
        <v>119</v>
      </c>
      <c r="L5" s="1440" t="s">
        <v>9</v>
      </c>
    </row>
    <row r="6" spans="2:12" ht="15.75" customHeight="1">
      <c r="B6" s="1447">
        <v>1</v>
      </c>
      <c r="C6" s="1448" t="s">
        <v>1299</v>
      </c>
      <c r="D6" s="1449"/>
      <c r="E6" s="1449">
        <v>3022</v>
      </c>
      <c r="F6" s="1449">
        <v>489</v>
      </c>
      <c r="G6" s="1450" t="s">
        <v>1300</v>
      </c>
      <c r="H6" s="1451">
        <v>289.8</v>
      </c>
      <c r="I6" s="1452">
        <v>0</v>
      </c>
      <c r="J6" s="1453">
        <v>0</v>
      </c>
      <c r="K6" s="1454">
        <v>293.9</v>
      </c>
      <c r="L6" s="1455">
        <v>293.9</v>
      </c>
    </row>
    <row r="7" spans="2:12" ht="15.75" customHeight="1">
      <c r="B7" s="1457">
        <v>2</v>
      </c>
      <c r="C7" s="1458" t="s">
        <v>1301</v>
      </c>
      <c r="D7" s="1459"/>
      <c r="E7" s="1460">
        <v>3022</v>
      </c>
      <c r="F7" s="1460">
        <v>489</v>
      </c>
      <c r="G7" s="1461" t="s">
        <v>1300</v>
      </c>
      <c r="H7" s="1462">
        <v>292.2</v>
      </c>
      <c r="I7" s="1463">
        <v>0</v>
      </c>
      <c r="J7" s="1464">
        <v>0</v>
      </c>
      <c r="K7" s="1465">
        <v>0</v>
      </c>
      <c r="L7" s="1466">
        <v>292.2</v>
      </c>
    </row>
    <row r="8" spans="2:12" ht="15.75" customHeight="1">
      <c r="B8" s="1457">
        <v>3</v>
      </c>
      <c r="C8" s="1458" t="s">
        <v>1302</v>
      </c>
      <c r="D8" s="1459"/>
      <c r="E8" s="1459">
        <v>3012</v>
      </c>
      <c r="F8" s="1459">
        <v>1000</v>
      </c>
      <c r="G8" s="1467" t="s">
        <v>1303</v>
      </c>
      <c r="H8" s="1468">
        <v>288.8</v>
      </c>
      <c r="I8" s="1469">
        <v>290</v>
      </c>
      <c r="J8" s="1464">
        <v>0</v>
      </c>
      <c r="K8" s="1465">
        <v>289.8</v>
      </c>
      <c r="L8" s="1466">
        <v>290</v>
      </c>
    </row>
    <row r="9" spans="2:12" ht="15.75" customHeight="1">
      <c r="B9" s="1470">
        <v>4</v>
      </c>
      <c r="C9" s="1458" t="s">
        <v>1304</v>
      </c>
      <c r="D9" s="1459"/>
      <c r="E9" s="1459">
        <v>3002</v>
      </c>
      <c r="F9" s="1459">
        <v>261</v>
      </c>
      <c r="G9" s="1471" t="s">
        <v>1305</v>
      </c>
      <c r="H9" s="1468">
        <v>0</v>
      </c>
      <c r="I9" s="1469">
        <v>283.1</v>
      </c>
      <c r="J9" s="1464">
        <v>0</v>
      </c>
      <c r="K9" s="1465">
        <v>0</v>
      </c>
      <c r="L9" s="1466">
        <v>283.1</v>
      </c>
    </row>
    <row r="10" spans="2:12" ht="15.75" customHeight="1">
      <c r="B10" s="1470">
        <v>5</v>
      </c>
      <c r="C10" s="1458" t="s">
        <v>1306</v>
      </c>
      <c r="D10" s="1459"/>
      <c r="E10" s="1459">
        <v>3022</v>
      </c>
      <c r="F10" s="1459">
        <v>489</v>
      </c>
      <c r="G10" s="1471" t="s">
        <v>1300</v>
      </c>
      <c r="H10" s="1462">
        <v>282.1</v>
      </c>
      <c r="I10" s="1463">
        <v>0</v>
      </c>
      <c r="J10" s="1464">
        <v>0</v>
      </c>
      <c r="K10" s="1465">
        <v>0</v>
      </c>
      <c r="L10" s="1466">
        <v>282.1</v>
      </c>
    </row>
    <row r="11" spans="2:12" ht="15.75" customHeight="1">
      <c r="B11" s="1470">
        <v>6</v>
      </c>
      <c r="C11" s="1458" t="s">
        <v>1307</v>
      </c>
      <c r="D11" s="1459"/>
      <c r="E11" s="1459">
        <v>3022</v>
      </c>
      <c r="F11" s="1459">
        <v>489</v>
      </c>
      <c r="G11" s="1471" t="s">
        <v>1300</v>
      </c>
      <c r="H11" s="1468">
        <v>0</v>
      </c>
      <c r="I11" s="1463">
        <v>270.6</v>
      </c>
      <c r="J11" s="1472">
        <v>278.8</v>
      </c>
      <c r="K11" s="1465">
        <v>0</v>
      </c>
      <c r="L11" s="1466">
        <v>278.8</v>
      </c>
    </row>
    <row r="12" spans="2:12" ht="15.75" customHeight="1">
      <c r="B12" s="1470">
        <v>7</v>
      </c>
      <c r="C12" s="1458" t="s">
        <v>1308</v>
      </c>
      <c r="D12" s="1459"/>
      <c r="E12" s="1459">
        <v>3022</v>
      </c>
      <c r="F12" s="1459">
        <v>489</v>
      </c>
      <c r="G12" s="1471" t="s">
        <v>1300</v>
      </c>
      <c r="H12" s="1468">
        <v>0</v>
      </c>
      <c r="I12" s="1463">
        <v>0</v>
      </c>
      <c r="J12" s="1464">
        <v>270.7</v>
      </c>
      <c r="K12" s="1473">
        <v>277.8</v>
      </c>
      <c r="L12" s="1466">
        <v>277.8</v>
      </c>
    </row>
    <row r="13" spans="2:12" ht="15.75" customHeight="1">
      <c r="B13" s="1470">
        <v>8</v>
      </c>
      <c r="C13" s="1458" t="s">
        <v>1309</v>
      </c>
      <c r="D13" s="1459"/>
      <c r="E13" s="1459">
        <v>3012</v>
      </c>
      <c r="F13" s="1459">
        <v>1000</v>
      </c>
      <c r="G13" s="1467" t="s">
        <v>1303</v>
      </c>
      <c r="H13" s="1462">
        <v>274.1</v>
      </c>
      <c r="I13" s="1463">
        <v>0</v>
      </c>
      <c r="J13" s="1464">
        <v>0</v>
      </c>
      <c r="K13" s="1465">
        <v>0</v>
      </c>
      <c r="L13" s="1466">
        <v>274.1</v>
      </c>
    </row>
    <row r="14" spans="2:12" ht="15.75" customHeight="1">
      <c r="B14" s="1474">
        <v>9</v>
      </c>
      <c r="C14" s="1475" t="s">
        <v>1310</v>
      </c>
      <c r="D14" s="1460"/>
      <c r="E14" s="1460">
        <v>3022</v>
      </c>
      <c r="F14" s="1459">
        <v>489</v>
      </c>
      <c r="G14" s="1471" t="s">
        <v>1300</v>
      </c>
      <c r="H14" s="1476">
        <v>251.7</v>
      </c>
      <c r="I14" s="1477">
        <v>235.8</v>
      </c>
      <c r="J14" s="1478">
        <v>268.8</v>
      </c>
      <c r="K14" s="1479">
        <v>0</v>
      </c>
      <c r="L14" s="1480">
        <v>268.8</v>
      </c>
    </row>
    <row r="15" spans="2:12" ht="15.75" customHeight="1">
      <c r="B15" s="1474">
        <v>10</v>
      </c>
      <c r="C15" s="1475" t="s">
        <v>1311</v>
      </c>
      <c r="D15" s="1460" t="s">
        <v>98</v>
      </c>
      <c r="E15" s="1460">
        <v>3022</v>
      </c>
      <c r="F15" s="1459">
        <v>489</v>
      </c>
      <c r="G15" s="1471" t="s">
        <v>1300</v>
      </c>
      <c r="H15" s="1476">
        <v>0</v>
      </c>
      <c r="I15" s="1477">
        <v>0</v>
      </c>
      <c r="J15" s="1478">
        <v>235.5</v>
      </c>
      <c r="K15" s="1479">
        <v>0</v>
      </c>
      <c r="L15" s="1480">
        <v>235.5</v>
      </c>
    </row>
    <row r="16" spans="2:12" ht="15.75" customHeight="1">
      <c r="B16" s="1474">
        <v>11</v>
      </c>
      <c r="C16" s="1475" t="s">
        <v>1312</v>
      </c>
      <c r="D16" s="1460"/>
      <c r="E16" s="1459">
        <v>3019</v>
      </c>
      <c r="F16" s="1481">
        <v>851</v>
      </c>
      <c r="G16" s="1482" t="s">
        <v>1313</v>
      </c>
      <c r="H16" s="1476">
        <v>0</v>
      </c>
      <c r="I16" s="1483">
        <v>209.2</v>
      </c>
      <c r="J16" s="1484">
        <v>0</v>
      </c>
      <c r="K16" s="1479">
        <v>0</v>
      </c>
      <c r="L16" s="1480">
        <v>209.2</v>
      </c>
    </row>
    <row r="17" spans="2:12" ht="15.75" customHeight="1">
      <c r="B17" s="1474" t="s">
        <v>1295</v>
      </c>
      <c r="C17" s="1475" t="s">
        <v>1314</v>
      </c>
      <c r="D17" s="1460"/>
      <c r="E17" s="1460">
        <v>3022</v>
      </c>
      <c r="F17" s="1459">
        <v>489</v>
      </c>
      <c r="G17" s="1471" t="s">
        <v>1300</v>
      </c>
      <c r="H17" s="1485"/>
      <c r="I17" s="1486"/>
      <c r="J17" s="1487"/>
      <c r="K17" s="1488"/>
      <c r="L17" s="1489"/>
    </row>
    <row r="18" spans="2:12" ht="15.75" customHeight="1" thickBot="1">
      <c r="B18" s="1490" t="s">
        <v>1295</v>
      </c>
      <c r="C18" s="1491" t="s">
        <v>1315</v>
      </c>
      <c r="D18" s="1492"/>
      <c r="E18" s="1492">
        <v>3022</v>
      </c>
      <c r="F18" s="1492">
        <v>489</v>
      </c>
      <c r="G18" s="1493" t="s">
        <v>1300</v>
      </c>
      <c r="H18" s="1494"/>
      <c r="I18" s="1495"/>
      <c r="J18" s="1496"/>
      <c r="K18" s="1497"/>
      <c r="L18" s="1498"/>
    </row>
    <row r="19" spans="2:13" ht="19.5" customHeight="1" thickBot="1">
      <c r="B19" s="1499"/>
      <c r="C19" s="1500"/>
      <c r="D19" s="1501"/>
      <c r="E19" s="1501"/>
      <c r="F19" s="1501"/>
      <c r="G19" s="1500"/>
      <c r="H19" s="1501"/>
      <c r="I19" s="1501"/>
      <c r="J19" s="1501"/>
      <c r="K19" s="1501"/>
      <c r="L19" s="1500"/>
      <c r="M19" s="1502"/>
    </row>
    <row r="20" spans="3:13" ht="14.25" customHeight="1" thickBot="1">
      <c r="C20" s="1503"/>
      <c r="D20" s="1503"/>
      <c r="E20" s="1504"/>
      <c r="F20" s="1504"/>
      <c r="G20" s="1504"/>
      <c r="K20" s="2651" t="s">
        <v>1316</v>
      </c>
      <c r="L20" s="2652"/>
      <c r="M20" s="2653"/>
    </row>
    <row r="21" spans="2:13" ht="12.75" customHeight="1">
      <c r="B21" s="1438"/>
      <c r="C21" s="1503"/>
      <c r="D21" s="1503"/>
      <c r="E21" s="1504"/>
      <c r="F21" s="1504"/>
      <c r="G21" s="1504"/>
      <c r="H21" s="1505"/>
      <c r="K21" s="1506" t="s">
        <v>1317</v>
      </c>
      <c r="L21" s="1507"/>
      <c r="M21" s="1508">
        <v>272.5</v>
      </c>
    </row>
    <row r="22" spans="2:13" ht="15" customHeight="1" thickBot="1">
      <c r="B22" s="1438"/>
      <c r="E22" s="1504"/>
      <c r="F22" s="1504"/>
      <c r="G22" s="1504"/>
      <c r="H22" s="1505"/>
      <c r="K22" s="1510" t="s">
        <v>1318</v>
      </c>
      <c r="L22" s="1511"/>
      <c r="M22" s="1512">
        <v>276.5</v>
      </c>
    </row>
    <row r="23" spans="2:13" ht="18.75" customHeight="1" thickBot="1">
      <c r="B23" s="1438" t="s">
        <v>1319</v>
      </c>
      <c r="E23" s="1504"/>
      <c r="F23" s="1504"/>
      <c r="G23" s="1504"/>
      <c r="H23" s="1505"/>
      <c r="I23" s="1505"/>
      <c r="J23" s="1505"/>
      <c r="K23" s="1505"/>
      <c r="L23" s="1504"/>
      <c r="M23" s="1513"/>
    </row>
    <row r="24" spans="2:13" s="1446" customFormat="1" ht="24.75" customHeight="1" thickBot="1">
      <c r="B24" s="1440" t="s">
        <v>3</v>
      </c>
      <c r="C24" s="1441" t="s">
        <v>4</v>
      </c>
      <c r="D24" s="1442" t="s">
        <v>329</v>
      </c>
      <c r="E24" s="1442" t="s">
        <v>115</v>
      </c>
      <c r="F24" s="1442" t="s">
        <v>7</v>
      </c>
      <c r="G24" s="1514" t="s">
        <v>8</v>
      </c>
      <c r="H24" s="1440" t="s">
        <v>1320</v>
      </c>
      <c r="I24" s="1444" t="s">
        <v>10</v>
      </c>
      <c r="J24" s="1442" t="s">
        <v>12</v>
      </c>
      <c r="K24" s="1515" t="s">
        <v>13</v>
      </c>
      <c r="L24" s="2654" t="s">
        <v>9</v>
      </c>
      <c r="M24" s="2655"/>
    </row>
    <row r="25" spans="2:13" ht="15.75" customHeight="1">
      <c r="B25" s="1457">
        <v>1</v>
      </c>
      <c r="C25" s="1516" t="s">
        <v>1306</v>
      </c>
      <c r="D25" s="1517"/>
      <c r="E25" s="1459">
        <v>3022</v>
      </c>
      <c r="F25" s="1459">
        <v>489</v>
      </c>
      <c r="G25" s="1518" t="s">
        <v>1300</v>
      </c>
      <c r="H25" s="1519">
        <v>2</v>
      </c>
      <c r="I25" s="1462">
        <v>270.5</v>
      </c>
      <c r="J25" s="1463">
        <v>0</v>
      </c>
      <c r="K25" s="1520">
        <v>0</v>
      </c>
      <c r="L25" s="1521">
        <v>270.5</v>
      </c>
      <c r="M25" s="1522">
        <v>0.9783001808318263</v>
      </c>
    </row>
    <row r="26" spans="2:13" ht="15.75" customHeight="1">
      <c r="B26" s="1457">
        <v>2</v>
      </c>
      <c r="C26" s="1516" t="s">
        <v>1299</v>
      </c>
      <c r="D26" s="1517"/>
      <c r="E26" s="1459">
        <v>3022</v>
      </c>
      <c r="F26" s="1459">
        <v>489</v>
      </c>
      <c r="G26" s="1518" t="s">
        <v>1300</v>
      </c>
      <c r="H26" s="1519">
        <v>1</v>
      </c>
      <c r="I26" s="1468">
        <v>248.8</v>
      </c>
      <c r="J26" s="1469">
        <v>259.2</v>
      </c>
      <c r="K26" s="1520">
        <v>0</v>
      </c>
      <c r="L26" s="1523">
        <v>259.2</v>
      </c>
      <c r="M26" s="1522">
        <v>0.9511926605504587</v>
      </c>
    </row>
    <row r="27" spans="2:13" ht="15.75" customHeight="1">
      <c r="B27" s="1457">
        <v>3</v>
      </c>
      <c r="C27" s="1516" t="s">
        <v>1321</v>
      </c>
      <c r="D27" s="1517"/>
      <c r="E27" s="1459">
        <v>3022</v>
      </c>
      <c r="F27" s="1459">
        <v>489</v>
      </c>
      <c r="G27" s="1518" t="s">
        <v>1300</v>
      </c>
      <c r="H27" s="1519">
        <v>1</v>
      </c>
      <c r="I27" s="1468">
        <v>0</v>
      </c>
      <c r="J27" s="1463">
        <v>251.4</v>
      </c>
      <c r="K27" s="1524">
        <v>254.1</v>
      </c>
      <c r="L27" s="1523">
        <v>254.1</v>
      </c>
      <c r="M27" s="1522">
        <v>0.9324770642201835</v>
      </c>
    </row>
    <row r="28" spans="2:13" ht="15.75" customHeight="1">
      <c r="B28" s="1470">
        <v>4</v>
      </c>
      <c r="C28" s="1516" t="s">
        <v>1308</v>
      </c>
      <c r="D28" s="1517"/>
      <c r="E28" s="1459">
        <v>3022</v>
      </c>
      <c r="F28" s="1459">
        <v>489</v>
      </c>
      <c r="G28" s="1518" t="s">
        <v>1300</v>
      </c>
      <c r="H28" s="1519">
        <v>1</v>
      </c>
      <c r="I28" s="1462">
        <v>240</v>
      </c>
      <c r="J28" s="1463">
        <v>240</v>
      </c>
      <c r="K28" s="1520">
        <v>0</v>
      </c>
      <c r="L28" s="1523">
        <v>240</v>
      </c>
      <c r="M28" s="1522">
        <v>0.8807339449541285</v>
      </c>
    </row>
    <row r="29" spans="2:13" ht="15.75" customHeight="1">
      <c r="B29" s="1470">
        <v>5</v>
      </c>
      <c r="C29" s="1516" t="s">
        <v>1322</v>
      </c>
      <c r="D29" s="1517"/>
      <c r="E29" s="1459">
        <v>3022</v>
      </c>
      <c r="F29" s="1459">
        <v>489</v>
      </c>
      <c r="G29" s="1518" t="s">
        <v>1300</v>
      </c>
      <c r="H29" s="1519">
        <v>2</v>
      </c>
      <c r="I29" s="1462">
        <v>236.6</v>
      </c>
      <c r="J29" s="1463">
        <v>0</v>
      </c>
      <c r="K29" s="1520">
        <v>0</v>
      </c>
      <c r="L29" s="1523">
        <v>236.6</v>
      </c>
      <c r="M29" s="1522">
        <v>0.8556962025316456</v>
      </c>
    </row>
    <row r="30" spans="2:13" ht="15.75" customHeight="1">
      <c r="B30" s="1470">
        <v>6</v>
      </c>
      <c r="C30" s="1516" t="s">
        <v>1323</v>
      </c>
      <c r="D30" s="1517" t="s">
        <v>26</v>
      </c>
      <c r="E30" s="1459">
        <v>3022</v>
      </c>
      <c r="F30" s="1459">
        <v>489</v>
      </c>
      <c r="G30" s="1518" t="s">
        <v>1300</v>
      </c>
      <c r="H30" s="1519">
        <v>1</v>
      </c>
      <c r="I30" s="1468">
        <v>0</v>
      </c>
      <c r="J30" s="1469">
        <v>229</v>
      </c>
      <c r="K30" s="1520">
        <v>0</v>
      </c>
      <c r="L30" s="1523">
        <v>229</v>
      </c>
      <c r="M30" s="1522">
        <v>0.8403669724770643</v>
      </c>
    </row>
    <row r="31" spans="2:13" ht="15.75" customHeight="1">
      <c r="B31" s="1470">
        <v>7</v>
      </c>
      <c r="C31" s="1516" t="s">
        <v>1314</v>
      </c>
      <c r="D31" s="1517"/>
      <c r="E31" s="1459">
        <v>3022</v>
      </c>
      <c r="F31" s="1459">
        <v>489</v>
      </c>
      <c r="G31" s="1518" t="s">
        <v>1300</v>
      </c>
      <c r="H31" s="1519">
        <v>1</v>
      </c>
      <c r="I31" s="1468">
        <v>187</v>
      </c>
      <c r="J31" s="1463">
        <v>224.8</v>
      </c>
      <c r="K31" s="1524">
        <v>226.7</v>
      </c>
      <c r="L31" s="1523">
        <v>226.7</v>
      </c>
      <c r="M31" s="1522">
        <v>0.8319266055045871</v>
      </c>
    </row>
    <row r="32" spans="2:13" ht="15.75" customHeight="1">
      <c r="B32" s="1470">
        <v>8</v>
      </c>
      <c r="C32" s="1516" t="s">
        <v>1324</v>
      </c>
      <c r="D32" s="1517"/>
      <c r="E32" s="1459">
        <v>3022</v>
      </c>
      <c r="F32" s="1459">
        <v>489</v>
      </c>
      <c r="G32" s="1518" t="s">
        <v>1300</v>
      </c>
      <c r="H32" s="1519">
        <v>1</v>
      </c>
      <c r="I32" s="1468">
        <v>202.6</v>
      </c>
      <c r="J32" s="1463">
        <v>0</v>
      </c>
      <c r="K32" s="1524">
        <v>211.4</v>
      </c>
      <c r="L32" s="1523">
        <v>211.4</v>
      </c>
      <c r="M32" s="1522">
        <v>0.7757798165137615</v>
      </c>
    </row>
    <row r="33" spans="2:13" ht="15.75" customHeight="1">
      <c r="B33" s="1470">
        <v>9</v>
      </c>
      <c r="C33" s="1516" t="s">
        <v>1302</v>
      </c>
      <c r="D33" s="1517"/>
      <c r="E33" s="1459">
        <v>3012</v>
      </c>
      <c r="F33" s="1459">
        <v>1000</v>
      </c>
      <c r="G33" s="1467" t="s">
        <v>1303</v>
      </c>
      <c r="H33" s="1519">
        <v>1</v>
      </c>
      <c r="I33" s="1462">
        <v>211.2</v>
      </c>
      <c r="J33" s="1463">
        <v>183.1</v>
      </c>
      <c r="K33" s="1520">
        <v>0</v>
      </c>
      <c r="L33" s="1523">
        <v>211.2</v>
      </c>
      <c r="M33" s="1522">
        <v>0.775045871559633</v>
      </c>
    </row>
    <row r="34" spans="2:13" ht="15.75" customHeight="1">
      <c r="B34" s="1470">
        <v>10</v>
      </c>
      <c r="C34" s="1516" t="s">
        <v>1311</v>
      </c>
      <c r="D34" s="1517" t="s">
        <v>98</v>
      </c>
      <c r="E34" s="1459">
        <v>3022</v>
      </c>
      <c r="F34" s="1459">
        <v>489</v>
      </c>
      <c r="G34" s="1518" t="s">
        <v>1300</v>
      </c>
      <c r="H34" s="1519">
        <v>1</v>
      </c>
      <c r="I34" s="1468">
        <v>197.7</v>
      </c>
      <c r="J34" s="1469">
        <v>200.1</v>
      </c>
      <c r="K34" s="1520">
        <v>0</v>
      </c>
      <c r="L34" s="1523">
        <v>200.1</v>
      </c>
      <c r="M34" s="1522">
        <v>0.7343119266055046</v>
      </c>
    </row>
    <row r="35" spans="2:13" ht="15.75" customHeight="1">
      <c r="B35" s="1470">
        <v>11</v>
      </c>
      <c r="C35" s="1516" t="s">
        <v>1325</v>
      </c>
      <c r="D35" s="1517"/>
      <c r="E35" s="1459">
        <v>3012</v>
      </c>
      <c r="F35" s="1459">
        <v>1000</v>
      </c>
      <c r="G35" s="1467" t="s">
        <v>1303</v>
      </c>
      <c r="H35" s="1519">
        <v>1</v>
      </c>
      <c r="I35" s="1468">
        <v>0</v>
      </c>
      <c r="J35" s="1469">
        <v>182.9</v>
      </c>
      <c r="K35" s="1520">
        <v>0</v>
      </c>
      <c r="L35" s="1523">
        <v>182.9</v>
      </c>
      <c r="M35" s="1522">
        <v>0.6711926605504588</v>
      </c>
    </row>
    <row r="36" spans="2:13" ht="15.75" customHeight="1">
      <c r="B36" s="1474">
        <v>12</v>
      </c>
      <c r="C36" s="1525" t="s">
        <v>1326</v>
      </c>
      <c r="D36" s="1526"/>
      <c r="E36" s="1460">
        <v>3012</v>
      </c>
      <c r="F36" s="1460">
        <v>1000</v>
      </c>
      <c r="G36" s="1467" t="s">
        <v>1303</v>
      </c>
      <c r="H36" s="1527">
        <v>1</v>
      </c>
      <c r="I36" s="1528">
        <v>182.1</v>
      </c>
      <c r="J36" s="1477">
        <v>0</v>
      </c>
      <c r="K36" s="1529">
        <v>178.9</v>
      </c>
      <c r="L36" s="1530">
        <v>182.1</v>
      </c>
      <c r="M36" s="1531">
        <v>0.668256880733945</v>
      </c>
    </row>
    <row r="37" spans="2:13" ht="15.75" customHeight="1">
      <c r="B37" s="1474">
        <v>13</v>
      </c>
      <c r="C37" s="1525" t="s">
        <v>1310</v>
      </c>
      <c r="D37" s="1526"/>
      <c r="E37" s="1459">
        <v>3022</v>
      </c>
      <c r="F37" s="1459">
        <v>489</v>
      </c>
      <c r="G37" s="1518" t="s">
        <v>1300</v>
      </c>
      <c r="H37" s="1527">
        <v>1</v>
      </c>
      <c r="I37" s="1476">
        <v>0</v>
      </c>
      <c r="J37" s="1483">
        <v>169.5</v>
      </c>
      <c r="K37" s="1529">
        <v>0</v>
      </c>
      <c r="L37" s="1530">
        <v>169.5</v>
      </c>
      <c r="M37" s="1531">
        <v>0.6220183486238532</v>
      </c>
    </row>
    <row r="38" spans="2:13" ht="15.75" customHeight="1">
      <c r="B38" s="1474">
        <v>14</v>
      </c>
      <c r="C38" s="1525" t="s">
        <v>1327</v>
      </c>
      <c r="D38" s="1526" t="s">
        <v>98</v>
      </c>
      <c r="E38" s="1459">
        <v>3022</v>
      </c>
      <c r="F38" s="1459">
        <v>489</v>
      </c>
      <c r="G38" s="1518" t="s">
        <v>1300</v>
      </c>
      <c r="H38" s="1527">
        <v>1</v>
      </c>
      <c r="I38" s="1476">
        <v>0</v>
      </c>
      <c r="J38" s="1477">
        <v>0</v>
      </c>
      <c r="K38" s="1532">
        <v>149.8</v>
      </c>
      <c r="L38" s="1530">
        <v>149.8</v>
      </c>
      <c r="M38" s="1531">
        <v>0.5497247706422019</v>
      </c>
    </row>
    <row r="39" spans="2:13" ht="15.75" customHeight="1">
      <c r="B39" s="1474" t="s">
        <v>1295</v>
      </c>
      <c r="C39" s="1525" t="s">
        <v>1306</v>
      </c>
      <c r="D39" s="1526"/>
      <c r="E39" s="1459">
        <v>3022</v>
      </c>
      <c r="F39" s="1459">
        <v>489</v>
      </c>
      <c r="G39" s="1518" t="s">
        <v>1300</v>
      </c>
      <c r="H39" s="1527">
        <v>1</v>
      </c>
      <c r="I39" s="1485"/>
      <c r="J39" s="1486"/>
      <c r="K39" s="1533"/>
      <c r="L39" s="1534"/>
      <c r="M39" s="1535"/>
    </row>
    <row r="40" spans="2:13" ht="15.75" customHeight="1" thickBot="1">
      <c r="B40" s="1490" t="s">
        <v>1295</v>
      </c>
      <c r="C40" s="1536" t="s">
        <v>1315</v>
      </c>
      <c r="D40" s="1537"/>
      <c r="E40" s="1492">
        <v>3022</v>
      </c>
      <c r="F40" s="1492">
        <v>489</v>
      </c>
      <c r="G40" s="1538" t="s">
        <v>1300</v>
      </c>
      <c r="H40" s="1539">
        <v>2</v>
      </c>
      <c r="I40" s="1494"/>
      <c r="J40" s="1495"/>
      <c r="K40" s="1540"/>
      <c r="L40" s="1541"/>
      <c r="M40" s="1542"/>
    </row>
    <row r="41" spans="2:13" ht="24.75" customHeight="1">
      <c r="B41" s="1434"/>
      <c r="C41" s="1435"/>
      <c r="D41" s="1434"/>
      <c r="E41" s="1436"/>
      <c r="F41" s="1436"/>
      <c r="G41" s="1437"/>
      <c r="H41" s="1436"/>
      <c r="I41" s="1436"/>
      <c r="J41" s="1436"/>
      <c r="K41" s="1436"/>
      <c r="L41" s="1437"/>
      <c r="M41" s="1434"/>
    </row>
    <row r="42" spans="2:14" ht="18" thickBot="1">
      <c r="B42" s="1543" t="s">
        <v>1328</v>
      </c>
      <c r="C42" s="1543"/>
      <c r="D42" s="1543"/>
      <c r="E42" s="1544"/>
      <c r="F42" s="1544"/>
      <c r="G42" s="1544"/>
      <c r="H42" s="1545"/>
      <c r="I42" s="1545"/>
      <c r="J42" s="1545"/>
      <c r="K42" s="1545"/>
      <c r="L42" s="1544"/>
      <c r="M42" s="1546"/>
      <c r="N42" s="1547"/>
    </row>
    <row r="43" spans="2:14" s="1446" customFormat="1" ht="24.75" customHeight="1" thickBot="1">
      <c r="B43" s="1548" t="s">
        <v>3</v>
      </c>
      <c r="C43" s="1549" t="s">
        <v>4</v>
      </c>
      <c r="D43" s="1550" t="s">
        <v>329</v>
      </c>
      <c r="E43" s="1550" t="s">
        <v>115</v>
      </c>
      <c r="F43" s="1550" t="s">
        <v>7</v>
      </c>
      <c r="G43" s="1551" t="s">
        <v>8</v>
      </c>
      <c r="H43" s="1552"/>
      <c r="I43" s="1553" t="s">
        <v>10</v>
      </c>
      <c r="J43" s="1554" t="s">
        <v>12</v>
      </c>
      <c r="K43" s="1555" t="s">
        <v>1018</v>
      </c>
      <c r="L43" s="1550" t="s">
        <v>1019</v>
      </c>
      <c r="M43" s="1556" t="s">
        <v>1020</v>
      </c>
      <c r="N43" s="1548" t="s">
        <v>9</v>
      </c>
    </row>
    <row r="44" spans="2:15" s="1569" customFormat="1" ht="15.75" customHeight="1">
      <c r="B44" s="1557">
        <v>1</v>
      </c>
      <c r="C44" s="1558" t="s">
        <v>1324</v>
      </c>
      <c r="D44" s="1559"/>
      <c r="E44" s="1560">
        <v>3022</v>
      </c>
      <c r="F44" s="1560">
        <v>489</v>
      </c>
      <c r="G44" s="1561" t="s">
        <v>1300</v>
      </c>
      <c r="H44" s="1562"/>
      <c r="I44" s="1563">
        <v>1025.65</v>
      </c>
      <c r="J44" s="1564">
        <v>1033.03</v>
      </c>
      <c r="K44" s="1565">
        <v>1004.7</v>
      </c>
      <c r="L44" s="1566">
        <v>1022.95</v>
      </c>
      <c r="M44" s="1566">
        <v>1021.05</v>
      </c>
      <c r="N44" s="1567">
        <v>2043.9999999999998</v>
      </c>
      <c r="O44" s="1568"/>
    </row>
    <row r="45" spans="2:15" s="1569" customFormat="1" ht="15.75" customHeight="1">
      <c r="B45" s="1570">
        <v>2</v>
      </c>
      <c r="C45" s="1571" t="s">
        <v>1329</v>
      </c>
      <c r="D45" s="1572"/>
      <c r="E45" s="1573">
        <v>3011</v>
      </c>
      <c r="F45" s="1573">
        <v>85</v>
      </c>
      <c r="G45" s="1574" t="s">
        <v>1330</v>
      </c>
      <c r="H45" s="1575"/>
      <c r="I45" s="1576">
        <v>949.9</v>
      </c>
      <c r="J45" s="1577">
        <v>1030.26</v>
      </c>
      <c r="K45" s="1578">
        <v>982.95</v>
      </c>
      <c r="L45" s="1579">
        <v>1015.67</v>
      </c>
      <c r="M45" s="1579">
        <v>1011.3</v>
      </c>
      <c r="N45" s="1580">
        <v>2026.97</v>
      </c>
      <c r="O45" s="1568"/>
    </row>
    <row r="46" spans="2:15" s="1569" customFormat="1" ht="15.75" customHeight="1">
      <c r="B46" s="1581">
        <v>3</v>
      </c>
      <c r="C46" s="1582" t="s">
        <v>1315</v>
      </c>
      <c r="D46" s="1583"/>
      <c r="E46" s="1459">
        <v>3022</v>
      </c>
      <c r="F46" s="1459">
        <v>489</v>
      </c>
      <c r="G46" s="1584" t="s">
        <v>1300</v>
      </c>
      <c r="H46" s="1575"/>
      <c r="I46" s="1576">
        <v>971.35</v>
      </c>
      <c r="J46" s="1577">
        <v>995.16</v>
      </c>
      <c r="K46" s="1578">
        <v>968.02</v>
      </c>
      <c r="L46" s="1579">
        <v>994.5</v>
      </c>
      <c r="M46" s="1579">
        <v>971.95</v>
      </c>
      <c r="N46" s="1580">
        <v>1966.4500000000003</v>
      </c>
      <c r="O46" s="1568"/>
    </row>
    <row r="47" spans="2:15" s="1569" customFormat="1" ht="15.75" customHeight="1">
      <c r="B47" s="1585">
        <v>4</v>
      </c>
      <c r="C47" s="1571" t="s">
        <v>1331</v>
      </c>
      <c r="D47" s="1572"/>
      <c r="E47" s="1459">
        <v>3022</v>
      </c>
      <c r="F47" s="1459">
        <v>489</v>
      </c>
      <c r="G47" s="1584" t="s">
        <v>1300</v>
      </c>
      <c r="H47" s="1575"/>
      <c r="I47" s="1586">
        <v>985.05</v>
      </c>
      <c r="J47" s="1587">
        <v>941.66</v>
      </c>
      <c r="K47" s="1578">
        <v>970.15</v>
      </c>
      <c r="L47" s="1579">
        <v>976.32</v>
      </c>
      <c r="M47" s="1579">
        <v>987.65</v>
      </c>
      <c r="N47" s="1580">
        <v>1963.9699999999998</v>
      </c>
      <c r="O47" s="1568"/>
    </row>
    <row r="48" spans="2:15" s="1569" customFormat="1" ht="15.75" customHeight="1">
      <c r="B48" s="1585">
        <v>5</v>
      </c>
      <c r="C48" s="1571" t="s">
        <v>1332</v>
      </c>
      <c r="D48" s="1572"/>
      <c r="E48" s="1573">
        <v>3020</v>
      </c>
      <c r="F48" s="1573">
        <v>842</v>
      </c>
      <c r="G48" s="1588" t="s">
        <v>1333</v>
      </c>
      <c r="H48" s="1575"/>
      <c r="I48" s="1576">
        <v>921.95</v>
      </c>
      <c r="J48" s="1577">
        <v>942.8</v>
      </c>
      <c r="K48" s="1578">
        <v>936.32</v>
      </c>
      <c r="L48" s="1579">
        <v>968.07</v>
      </c>
      <c r="M48" s="1579">
        <v>950.95</v>
      </c>
      <c r="N48" s="1580">
        <v>1919.02</v>
      </c>
      <c r="O48" s="1568"/>
    </row>
    <row r="49" spans="2:15" ht="15.75" customHeight="1" thickBot="1">
      <c r="B49" s="1589">
        <v>6</v>
      </c>
      <c r="C49" s="1590" t="s">
        <v>1334</v>
      </c>
      <c r="D49" s="1591"/>
      <c r="E49" s="1592">
        <v>3019</v>
      </c>
      <c r="F49" s="1592">
        <v>851</v>
      </c>
      <c r="G49" s="1593" t="s">
        <v>1313</v>
      </c>
      <c r="H49" s="1594"/>
      <c r="I49" s="1595">
        <v>888.37</v>
      </c>
      <c r="J49" s="1596">
        <v>930.93</v>
      </c>
      <c r="K49" s="1597">
        <v>896.92</v>
      </c>
      <c r="L49" s="1598">
        <v>938.55</v>
      </c>
      <c r="M49" s="1598">
        <v>941.3</v>
      </c>
      <c r="N49" s="1599">
        <v>1879.8499999999995</v>
      </c>
      <c r="O49" s="1600"/>
    </row>
    <row r="50" spans="2:14" ht="15.75" customHeight="1">
      <c r="B50" s="1601">
        <v>7</v>
      </c>
      <c r="C50" s="1602" t="s">
        <v>1335</v>
      </c>
      <c r="D50" s="1603"/>
      <c r="E50" s="1603">
        <v>3010</v>
      </c>
      <c r="F50" s="1603">
        <v>280</v>
      </c>
      <c r="G50" s="1604" t="s">
        <v>1336</v>
      </c>
      <c r="H50" s="1605"/>
      <c r="I50" s="1606">
        <v>887.95</v>
      </c>
      <c r="J50" s="1607">
        <v>889.8</v>
      </c>
      <c r="K50" s="1608"/>
      <c r="L50" s="1609"/>
      <c r="M50" s="1609"/>
      <c r="N50" s="1610">
        <v>889.8</v>
      </c>
    </row>
    <row r="51" spans="2:14" ht="15.75" customHeight="1">
      <c r="B51" s="1611">
        <v>8</v>
      </c>
      <c r="C51" s="1612" t="s">
        <v>1337</v>
      </c>
      <c r="D51" s="1573"/>
      <c r="E51" s="1573">
        <v>3020</v>
      </c>
      <c r="F51" s="1573">
        <v>842</v>
      </c>
      <c r="G51" s="1613" t="s">
        <v>1333</v>
      </c>
      <c r="H51" s="1614"/>
      <c r="I51" s="1586">
        <v>889.8</v>
      </c>
      <c r="J51" s="1587">
        <v>886.86</v>
      </c>
      <c r="K51" s="1608"/>
      <c r="L51" s="1609"/>
      <c r="M51" s="1609"/>
      <c r="N51" s="1615">
        <v>889.8</v>
      </c>
    </row>
    <row r="52" spans="2:14" ht="15.75" customHeight="1">
      <c r="B52" s="1611">
        <v>9</v>
      </c>
      <c r="C52" s="1612" t="s">
        <v>1338</v>
      </c>
      <c r="D52" s="1573"/>
      <c r="E52" s="1481">
        <v>3019</v>
      </c>
      <c r="F52" s="1481">
        <v>851</v>
      </c>
      <c r="G52" s="1482" t="s">
        <v>1313</v>
      </c>
      <c r="H52" s="1614"/>
      <c r="I52" s="1576">
        <v>871.22</v>
      </c>
      <c r="J52" s="1577">
        <v>889.23</v>
      </c>
      <c r="K52" s="1608"/>
      <c r="L52" s="1609"/>
      <c r="M52" s="1609"/>
      <c r="N52" s="1615">
        <v>889.23</v>
      </c>
    </row>
    <row r="53" spans="2:14" ht="15.75" customHeight="1">
      <c r="B53" s="1611">
        <v>10</v>
      </c>
      <c r="C53" s="1612" t="s">
        <v>1308</v>
      </c>
      <c r="D53" s="1573"/>
      <c r="E53" s="1459">
        <v>3022</v>
      </c>
      <c r="F53" s="1459">
        <v>489</v>
      </c>
      <c r="G53" s="1467" t="s">
        <v>1300</v>
      </c>
      <c r="H53" s="1614"/>
      <c r="I53" s="1586">
        <v>869.5</v>
      </c>
      <c r="J53" s="1587">
        <v>865.66</v>
      </c>
      <c r="K53" s="1608"/>
      <c r="L53" s="1609"/>
      <c r="M53" s="1609"/>
      <c r="N53" s="1615">
        <v>869.5</v>
      </c>
    </row>
    <row r="54" spans="2:14" ht="15.75" customHeight="1">
      <c r="B54" s="1611">
        <v>11</v>
      </c>
      <c r="C54" s="1612" t="s">
        <v>1339</v>
      </c>
      <c r="D54" s="1573" t="s">
        <v>26</v>
      </c>
      <c r="E54" s="1573">
        <v>3012</v>
      </c>
      <c r="F54" s="1573">
        <v>1000</v>
      </c>
      <c r="G54" s="1482" t="s">
        <v>1303</v>
      </c>
      <c r="H54" s="1614"/>
      <c r="I54" s="1576">
        <v>863.67</v>
      </c>
      <c r="J54" s="1577">
        <v>867.63</v>
      </c>
      <c r="K54" s="1608"/>
      <c r="L54" s="1609"/>
      <c r="M54" s="1609"/>
      <c r="N54" s="1615">
        <v>867.63</v>
      </c>
    </row>
    <row r="55" spans="2:14" ht="15.75" customHeight="1">
      <c r="B55" s="1611">
        <v>12</v>
      </c>
      <c r="C55" s="1612" t="s">
        <v>1340</v>
      </c>
      <c r="D55" s="1573"/>
      <c r="E55" s="1573">
        <v>3010</v>
      </c>
      <c r="F55" s="1573">
        <v>601</v>
      </c>
      <c r="G55" s="1613" t="s">
        <v>1341</v>
      </c>
      <c r="H55" s="1614"/>
      <c r="I55" s="1586">
        <v>863.57</v>
      </c>
      <c r="J55" s="1587">
        <v>852.46</v>
      </c>
      <c r="K55" s="1608"/>
      <c r="L55" s="1609"/>
      <c r="M55" s="1609"/>
      <c r="N55" s="1615">
        <v>863.57</v>
      </c>
    </row>
    <row r="56" spans="2:14" ht="15.75" customHeight="1">
      <c r="B56" s="1611">
        <v>13</v>
      </c>
      <c r="C56" s="1612" t="s">
        <v>1342</v>
      </c>
      <c r="D56" s="1573"/>
      <c r="E56" s="1573">
        <v>3012</v>
      </c>
      <c r="F56" s="1573">
        <v>1000</v>
      </c>
      <c r="G56" s="1482" t="s">
        <v>1303</v>
      </c>
      <c r="H56" s="1614"/>
      <c r="I56" s="1586">
        <v>796.77</v>
      </c>
      <c r="J56" s="1587">
        <v>755.23</v>
      </c>
      <c r="K56" s="1608"/>
      <c r="L56" s="1609"/>
      <c r="M56" s="1609"/>
      <c r="N56" s="1615">
        <v>796.77</v>
      </c>
    </row>
    <row r="57" spans="2:14" ht="15.75" customHeight="1">
      <c r="B57" s="1611">
        <v>14</v>
      </c>
      <c r="C57" s="1612" t="s">
        <v>1343</v>
      </c>
      <c r="D57" s="1573" t="s">
        <v>98</v>
      </c>
      <c r="E57" s="1481">
        <v>3019</v>
      </c>
      <c r="F57" s="1481">
        <v>851</v>
      </c>
      <c r="G57" s="1482" t="s">
        <v>1313</v>
      </c>
      <c r="H57" s="1614"/>
      <c r="I57" s="1576">
        <v>21.75</v>
      </c>
      <c r="J57" s="1577">
        <v>778.6</v>
      </c>
      <c r="K57" s="1608"/>
      <c r="L57" s="1609"/>
      <c r="M57" s="1609"/>
      <c r="N57" s="1615">
        <v>778.6</v>
      </c>
    </row>
    <row r="58" spans="2:14" ht="15.75" customHeight="1">
      <c r="B58" s="1616">
        <v>15</v>
      </c>
      <c r="C58" s="1617" t="s">
        <v>1344</v>
      </c>
      <c r="D58" s="1618"/>
      <c r="E58" s="1459">
        <v>3022</v>
      </c>
      <c r="F58" s="1459">
        <v>489</v>
      </c>
      <c r="G58" s="1467" t="s">
        <v>1300</v>
      </c>
      <c r="H58" s="1614"/>
      <c r="I58" s="1619">
        <v>583.05</v>
      </c>
      <c r="J58" s="1620">
        <v>682</v>
      </c>
      <c r="K58" s="1608"/>
      <c r="L58" s="1609"/>
      <c r="M58" s="1609"/>
      <c r="N58" s="1621">
        <v>682</v>
      </c>
    </row>
    <row r="59" spans="2:14" ht="15.75" customHeight="1" thickBot="1">
      <c r="B59" s="1622" t="s">
        <v>1295</v>
      </c>
      <c r="C59" s="1623" t="s">
        <v>1345</v>
      </c>
      <c r="D59" s="1624"/>
      <c r="E59" s="1624">
        <v>3018</v>
      </c>
      <c r="F59" s="1624">
        <v>41</v>
      </c>
      <c r="G59" s="1625" t="s">
        <v>1346</v>
      </c>
      <c r="H59" s="1626"/>
      <c r="I59" s="1627"/>
      <c r="J59" s="1628"/>
      <c r="K59" s="1608"/>
      <c r="L59" s="1609"/>
      <c r="M59" s="1609"/>
      <c r="N59" s="1629"/>
    </row>
    <row r="60" spans="2:13" ht="18.75" customHeight="1">
      <c r="B60" s="1434"/>
      <c r="C60" s="1435"/>
      <c r="D60" s="1434"/>
      <c r="E60" s="1436"/>
      <c r="F60" s="1436"/>
      <c r="G60" s="1437"/>
      <c r="H60" s="1436"/>
      <c r="I60" s="1436"/>
      <c r="J60" s="1436"/>
      <c r="K60" s="1436"/>
      <c r="L60" s="1437"/>
      <c r="M60" s="1434"/>
    </row>
    <row r="61" spans="2:13" ht="18" thickBot="1">
      <c r="B61" s="1438" t="s">
        <v>1347</v>
      </c>
      <c r="C61" s="1438"/>
      <c r="D61" s="1438"/>
      <c r="E61" s="1437"/>
      <c r="F61" s="1437"/>
      <c r="G61" s="1437"/>
      <c r="H61" s="1436"/>
      <c r="I61" s="1436"/>
      <c r="J61" s="1436"/>
      <c r="K61" s="1436"/>
      <c r="L61" s="1437"/>
      <c r="M61" s="1439"/>
    </row>
    <row r="62" spans="2:12" s="1446" customFormat="1" ht="24.75" customHeight="1" thickBot="1">
      <c r="B62" s="1440" t="s">
        <v>3</v>
      </c>
      <c r="C62" s="1441" t="s">
        <v>4</v>
      </c>
      <c r="D62" s="1630" t="s">
        <v>329</v>
      </c>
      <c r="E62" s="1442" t="s">
        <v>115</v>
      </c>
      <c r="F62" s="1442" t="s">
        <v>7</v>
      </c>
      <c r="G62" s="1443" t="s">
        <v>8</v>
      </c>
      <c r="H62" s="1445"/>
      <c r="I62" s="1444" t="s">
        <v>10</v>
      </c>
      <c r="J62" s="1442" t="s">
        <v>12</v>
      </c>
      <c r="K62" s="1445" t="s">
        <v>13</v>
      </c>
      <c r="L62" s="1445" t="s">
        <v>9</v>
      </c>
    </row>
    <row r="63" spans="2:13" ht="15.75" customHeight="1">
      <c r="B63" s="1447">
        <v>1</v>
      </c>
      <c r="C63" s="1631" t="s">
        <v>1348</v>
      </c>
      <c r="D63" s="1632" t="s">
        <v>26</v>
      </c>
      <c r="E63" s="1449">
        <v>3019</v>
      </c>
      <c r="F63" s="1449">
        <v>851</v>
      </c>
      <c r="G63" s="1633" t="s">
        <v>1313</v>
      </c>
      <c r="H63" s="1634"/>
      <c r="I63" s="1635">
        <v>621.6</v>
      </c>
      <c r="J63" s="1636">
        <v>593</v>
      </c>
      <c r="K63" s="1637">
        <v>590.1</v>
      </c>
      <c r="L63" s="1638">
        <v>1214.6</v>
      </c>
      <c r="M63" s="1639"/>
    </row>
    <row r="64" spans="2:13" ht="15.75" customHeight="1">
      <c r="B64" s="1640">
        <v>2</v>
      </c>
      <c r="C64" s="1641" t="s">
        <v>1349</v>
      </c>
      <c r="D64" s="1642" t="s">
        <v>98</v>
      </c>
      <c r="E64" s="1481">
        <v>3009</v>
      </c>
      <c r="F64" s="1481">
        <v>332</v>
      </c>
      <c r="G64" s="1643" t="s">
        <v>1350</v>
      </c>
      <c r="H64" s="1644"/>
      <c r="I64" s="1645">
        <v>588.1</v>
      </c>
      <c r="J64" s="1646">
        <v>597.9</v>
      </c>
      <c r="K64" s="1647">
        <v>575.4</v>
      </c>
      <c r="L64" s="1648">
        <v>1186</v>
      </c>
      <c r="M64" s="1639"/>
    </row>
    <row r="65" spans="2:13" ht="15.75" customHeight="1">
      <c r="B65" s="1640">
        <v>3</v>
      </c>
      <c r="C65" s="1641" t="s">
        <v>1351</v>
      </c>
      <c r="D65" s="1642" t="s">
        <v>26</v>
      </c>
      <c r="E65" s="1459">
        <v>3022</v>
      </c>
      <c r="F65" s="1459">
        <v>489</v>
      </c>
      <c r="G65" s="1584" t="s">
        <v>1300</v>
      </c>
      <c r="H65" s="1644"/>
      <c r="I65" s="1645">
        <v>588.2</v>
      </c>
      <c r="J65" s="1646">
        <v>573.6</v>
      </c>
      <c r="K65" s="1647">
        <v>569.4</v>
      </c>
      <c r="L65" s="1648">
        <v>1161.8000000000002</v>
      </c>
      <c r="M65" s="1639"/>
    </row>
    <row r="66" spans="2:13" ht="15.75" customHeight="1">
      <c r="B66" s="1611">
        <v>4</v>
      </c>
      <c r="C66" s="1641" t="s">
        <v>1352</v>
      </c>
      <c r="D66" s="1642" t="s">
        <v>98</v>
      </c>
      <c r="E66" s="1481">
        <v>3019</v>
      </c>
      <c r="F66" s="1481">
        <v>851</v>
      </c>
      <c r="G66" s="1482" t="s">
        <v>1313</v>
      </c>
      <c r="H66" s="1644"/>
      <c r="I66" s="1649">
        <v>513</v>
      </c>
      <c r="J66" s="1646">
        <v>539.4</v>
      </c>
      <c r="K66" s="1650">
        <v>555.2</v>
      </c>
      <c r="L66" s="1648">
        <v>1094.6000000000001</v>
      </c>
      <c r="M66" s="1639"/>
    </row>
    <row r="67" spans="2:13" ht="15.75" customHeight="1">
      <c r="B67" s="1611">
        <v>5</v>
      </c>
      <c r="C67" s="1641" t="s">
        <v>1353</v>
      </c>
      <c r="D67" s="1642"/>
      <c r="E67" s="1481">
        <v>3012</v>
      </c>
      <c r="F67" s="1481">
        <v>1000</v>
      </c>
      <c r="G67" s="1482" t="s">
        <v>1303</v>
      </c>
      <c r="H67" s="1644"/>
      <c r="I67" s="1649">
        <v>502.2</v>
      </c>
      <c r="J67" s="1646">
        <v>551.5</v>
      </c>
      <c r="K67" s="1650">
        <v>541.7</v>
      </c>
      <c r="L67" s="1648">
        <v>1093.2</v>
      </c>
      <c r="M67" s="1639"/>
    </row>
    <row r="68" spans="2:13" ht="15.75" customHeight="1">
      <c r="B68" s="1611">
        <v>6</v>
      </c>
      <c r="C68" s="1641" t="s">
        <v>1354</v>
      </c>
      <c r="D68" s="1642" t="s">
        <v>98</v>
      </c>
      <c r="E68" s="1573">
        <v>3009</v>
      </c>
      <c r="F68" s="1573">
        <v>389</v>
      </c>
      <c r="G68" s="1643" t="s">
        <v>1355</v>
      </c>
      <c r="H68" s="1644"/>
      <c r="I68" s="1645">
        <v>487.8</v>
      </c>
      <c r="J68" s="1646">
        <v>538.8</v>
      </c>
      <c r="K68" s="1647">
        <v>0</v>
      </c>
      <c r="L68" s="1648">
        <v>1026.6</v>
      </c>
      <c r="M68" s="1639"/>
    </row>
    <row r="69" spans="2:13" ht="15.75" customHeight="1">
      <c r="B69" s="1611">
        <v>7</v>
      </c>
      <c r="C69" s="1641" t="s">
        <v>1356</v>
      </c>
      <c r="D69" s="1642"/>
      <c r="E69" s="1481">
        <v>3012</v>
      </c>
      <c r="F69" s="1481">
        <v>1000</v>
      </c>
      <c r="G69" s="1482" t="s">
        <v>1303</v>
      </c>
      <c r="H69" s="1644"/>
      <c r="I69" s="1645">
        <v>444.7</v>
      </c>
      <c r="J69" s="1646">
        <v>493.3</v>
      </c>
      <c r="K69" s="1647">
        <v>158</v>
      </c>
      <c r="L69" s="1648">
        <v>938</v>
      </c>
      <c r="M69" s="1639"/>
    </row>
    <row r="70" spans="2:13" ht="15.75" customHeight="1" thickBot="1">
      <c r="B70" s="1622">
        <v>8</v>
      </c>
      <c r="C70" s="1651" t="s">
        <v>1357</v>
      </c>
      <c r="D70" s="1652" t="s">
        <v>26</v>
      </c>
      <c r="E70" s="1592">
        <v>3012</v>
      </c>
      <c r="F70" s="1592">
        <v>1000</v>
      </c>
      <c r="G70" s="1653" t="s">
        <v>1303</v>
      </c>
      <c r="H70" s="1654"/>
      <c r="I70" s="1655">
        <v>285</v>
      </c>
      <c r="J70" s="1656">
        <v>324.3</v>
      </c>
      <c r="K70" s="1657">
        <v>330.7</v>
      </c>
      <c r="L70" s="1658">
        <v>655</v>
      </c>
      <c r="M70" s="1639"/>
    </row>
    <row r="71" spans="2:13" ht="24.75" customHeight="1">
      <c r="B71" s="1434"/>
      <c r="C71" s="1435"/>
      <c r="D71" s="1434"/>
      <c r="E71" s="1436"/>
      <c r="F71" s="1436"/>
      <c r="G71" s="1437"/>
      <c r="H71" s="1436"/>
      <c r="I71" s="1436"/>
      <c r="J71" s="1436"/>
      <c r="K71" s="1436"/>
      <c r="L71" s="1437"/>
      <c r="M71" s="1434"/>
    </row>
    <row r="72" spans="2:13" ht="24.75" customHeight="1" thickBot="1">
      <c r="B72" s="1438" t="s">
        <v>1358</v>
      </c>
      <c r="C72" s="1438"/>
      <c r="D72" s="1438"/>
      <c r="E72" s="1437"/>
      <c r="F72" s="1437"/>
      <c r="G72" s="1437"/>
      <c r="H72" s="1436"/>
      <c r="I72" s="1436"/>
      <c r="J72" s="1436"/>
      <c r="K72" s="1436"/>
      <c r="L72" s="1437"/>
      <c r="M72" s="1434"/>
    </row>
    <row r="73" spans="2:13" ht="24.75" customHeight="1" thickBot="1">
      <c r="B73" s="1440" t="s">
        <v>3</v>
      </c>
      <c r="C73" s="1441" t="s">
        <v>4</v>
      </c>
      <c r="D73" s="1630" t="s">
        <v>329</v>
      </c>
      <c r="E73" s="1442" t="s">
        <v>115</v>
      </c>
      <c r="F73" s="1442" t="s">
        <v>7</v>
      </c>
      <c r="G73" s="1443" t="s">
        <v>8</v>
      </c>
      <c r="H73" s="1445"/>
      <c r="I73" s="1444" t="s">
        <v>10</v>
      </c>
      <c r="J73" s="1442" t="s">
        <v>12</v>
      </c>
      <c r="K73" s="1445" t="s">
        <v>13</v>
      </c>
      <c r="L73" s="1445" t="s">
        <v>9</v>
      </c>
      <c r="M73" s="1434"/>
    </row>
    <row r="74" spans="2:13" ht="15.75" customHeight="1">
      <c r="B74" s="1447">
        <v>1</v>
      </c>
      <c r="C74" s="1631" t="s">
        <v>1348</v>
      </c>
      <c r="D74" s="1632" t="s">
        <v>26</v>
      </c>
      <c r="E74" s="1449">
        <v>3019</v>
      </c>
      <c r="F74" s="1449">
        <v>851</v>
      </c>
      <c r="G74" s="1633" t="s">
        <v>1313</v>
      </c>
      <c r="H74" s="1634"/>
      <c r="I74" s="1635">
        <v>621.6</v>
      </c>
      <c r="J74" s="1636">
        <v>593</v>
      </c>
      <c r="K74" s="1659">
        <v>590.1</v>
      </c>
      <c r="L74" s="1638">
        <v>1214.6</v>
      </c>
      <c r="M74" s="1434"/>
    </row>
    <row r="75" spans="2:13" ht="15.75" customHeight="1">
      <c r="B75" s="1640">
        <v>2</v>
      </c>
      <c r="C75" s="1641" t="s">
        <v>1349</v>
      </c>
      <c r="D75" s="1642" t="s">
        <v>98</v>
      </c>
      <c r="E75" s="1481">
        <v>3009</v>
      </c>
      <c r="F75" s="1481">
        <v>332</v>
      </c>
      <c r="G75" s="1643" t="s">
        <v>1350</v>
      </c>
      <c r="H75" s="1644"/>
      <c r="I75" s="1645">
        <v>588.1</v>
      </c>
      <c r="J75" s="1646">
        <v>597.9</v>
      </c>
      <c r="K75" s="1650">
        <v>575.4</v>
      </c>
      <c r="L75" s="1648">
        <v>1186</v>
      </c>
      <c r="M75" s="1434"/>
    </row>
    <row r="76" spans="2:13" ht="15.75" customHeight="1">
      <c r="B76" s="1640">
        <v>3</v>
      </c>
      <c r="C76" s="1641" t="s">
        <v>1351</v>
      </c>
      <c r="D76" s="1642" t="s">
        <v>26</v>
      </c>
      <c r="E76" s="1459">
        <v>3022</v>
      </c>
      <c r="F76" s="1459">
        <v>489</v>
      </c>
      <c r="G76" s="1584" t="s">
        <v>1300</v>
      </c>
      <c r="H76" s="1644"/>
      <c r="I76" s="1645">
        <v>588.2</v>
      </c>
      <c r="J76" s="1646">
        <v>573.6</v>
      </c>
      <c r="K76" s="1650">
        <v>569.4</v>
      </c>
      <c r="L76" s="1648">
        <v>1161.8000000000002</v>
      </c>
      <c r="M76" s="1434"/>
    </row>
    <row r="77" spans="2:13" ht="15.75" customHeight="1">
      <c r="B77" s="1611">
        <v>4</v>
      </c>
      <c r="C77" s="1641" t="s">
        <v>1352</v>
      </c>
      <c r="D77" s="1642" t="s">
        <v>98</v>
      </c>
      <c r="E77" s="1481">
        <v>3019</v>
      </c>
      <c r="F77" s="1481">
        <v>851</v>
      </c>
      <c r="G77" s="1482" t="s">
        <v>1313</v>
      </c>
      <c r="H77" s="1644"/>
      <c r="I77" s="1645">
        <v>513</v>
      </c>
      <c r="J77" s="1646">
        <v>539.4</v>
      </c>
      <c r="K77" s="1650">
        <v>555.2</v>
      </c>
      <c r="L77" s="1648">
        <v>1094.6000000000001</v>
      </c>
      <c r="M77" s="1434"/>
    </row>
    <row r="78" spans="2:13" ht="15.75" customHeight="1">
      <c r="B78" s="1611">
        <v>5</v>
      </c>
      <c r="C78" s="1641" t="s">
        <v>1354</v>
      </c>
      <c r="D78" s="1642" t="s">
        <v>98</v>
      </c>
      <c r="E78" s="1573">
        <v>3009</v>
      </c>
      <c r="F78" s="1573">
        <v>389</v>
      </c>
      <c r="G78" s="1643" t="s">
        <v>1355</v>
      </c>
      <c r="H78" s="1644"/>
      <c r="I78" s="1645">
        <v>487.8</v>
      </c>
      <c r="J78" s="1646">
        <v>538.8</v>
      </c>
      <c r="K78" s="1650">
        <v>0</v>
      </c>
      <c r="L78" s="1648">
        <v>1026.6</v>
      </c>
      <c r="M78" s="1434"/>
    </row>
    <row r="79" spans="2:13" ht="15.75" customHeight="1" thickBot="1">
      <c r="B79" s="1622">
        <v>6</v>
      </c>
      <c r="C79" s="1651" t="s">
        <v>1357</v>
      </c>
      <c r="D79" s="1652" t="s">
        <v>26</v>
      </c>
      <c r="E79" s="1592">
        <v>3012</v>
      </c>
      <c r="F79" s="1592">
        <v>1000</v>
      </c>
      <c r="G79" s="1653" t="s">
        <v>1303</v>
      </c>
      <c r="H79" s="1654"/>
      <c r="I79" s="1660">
        <v>285</v>
      </c>
      <c r="J79" s="1656">
        <v>324.3</v>
      </c>
      <c r="K79" s="1657">
        <v>330.7</v>
      </c>
      <c r="L79" s="1658">
        <v>655</v>
      </c>
      <c r="M79" s="1434"/>
    </row>
    <row r="80" spans="2:13" ht="24.75" customHeight="1">
      <c r="B80" s="1434"/>
      <c r="C80" s="1435"/>
      <c r="D80" s="1434"/>
      <c r="E80" s="1436"/>
      <c r="F80" s="1436"/>
      <c r="G80" s="1437"/>
      <c r="H80" s="1436"/>
      <c r="I80" s="1436"/>
      <c r="J80" s="1436"/>
      <c r="K80" s="1436"/>
      <c r="L80" s="1437"/>
      <c r="M80" s="1434"/>
    </row>
    <row r="81" spans="2:13" ht="18" thickBot="1">
      <c r="B81" s="1438" t="s">
        <v>1359</v>
      </c>
      <c r="C81" s="1438"/>
      <c r="D81" s="1438"/>
      <c r="E81" s="1437"/>
      <c r="F81" s="1437"/>
      <c r="G81" s="1437"/>
      <c r="H81" s="1436"/>
      <c r="I81" s="1436"/>
      <c r="J81" s="1436"/>
      <c r="K81" s="1436"/>
      <c r="L81" s="1437"/>
      <c r="M81" s="1439"/>
    </row>
    <row r="82" spans="2:14" s="1446" customFormat="1" ht="24.75" customHeight="1" thickBot="1">
      <c r="B82" s="1440" t="s">
        <v>3</v>
      </c>
      <c r="C82" s="1441" t="s">
        <v>4</v>
      </c>
      <c r="D82" s="1442" t="s">
        <v>329</v>
      </c>
      <c r="E82" s="1442" t="s">
        <v>115</v>
      </c>
      <c r="F82" s="1442" t="s">
        <v>7</v>
      </c>
      <c r="G82" s="1443" t="s">
        <v>8</v>
      </c>
      <c r="H82" s="1445"/>
      <c r="I82" s="1661" t="s">
        <v>10</v>
      </c>
      <c r="J82" s="1662" t="s">
        <v>12</v>
      </c>
      <c r="K82" s="1663" t="s">
        <v>13</v>
      </c>
      <c r="L82" s="1664" t="s">
        <v>119</v>
      </c>
      <c r="M82" s="1440" t="s">
        <v>9</v>
      </c>
      <c r="N82" s="1440" t="s">
        <v>1360</v>
      </c>
    </row>
    <row r="83" spans="2:14" ht="15.75" customHeight="1">
      <c r="B83" s="1447">
        <v>1</v>
      </c>
      <c r="C83" s="1665" t="s">
        <v>1361</v>
      </c>
      <c r="D83" s="1449"/>
      <c r="E83" s="1449">
        <v>3012</v>
      </c>
      <c r="F83" s="1449">
        <v>1000</v>
      </c>
      <c r="G83" s="1633" t="s">
        <v>1303</v>
      </c>
      <c r="H83" s="1666"/>
      <c r="I83" s="1667">
        <v>318.6</v>
      </c>
      <c r="J83" s="1668">
        <v>325.3</v>
      </c>
      <c r="K83" s="1829"/>
      <c r="L83" s="1830"/>
      <c r="M83" s="1669">
        <v>318.6</v>
      </c>
      <c r="N83" s="1670">
        <v>629.5</v>
      </c>
    </row>
    <row r="84" spans="2:14" ht="15.75" customHeight="1">
      <c r="B84" s="1457">
        <v>2</v>
      </c>
      <c r="C84" s="1671" t="s">
        <v>1362</v>
      </c>
      <c r="D84" s="1459"/>
      <c r="E84" s="1459">
        <v>3019</v>
      </c>
      <c r="F84" s="1459">
        <v>851</v>
      </c>
      <c r="G84" s="1482" t="s">
        <v>1363</v>
      </c>
      <c r="H84" s="1672"/>
      <c r="I84" s="1673" t="s">
        <v>1364</v>
      </c>
      <c r="J84" s="1674" t="s">
        <v>1365</v>
      </c>
      <c r="K84" s="1831"/>
      <c r="L84" s="1832"/>
      <c r="M84" s="1675">
        <v>314</v>
      </c>
      <c r="N84" s="1676">
        <v>641.6</v>
      </c>
    </row>
    <row r="85" spans="2:14" ht="15.75" customHeight="1" thickBot="1">
      <c r="B85" s="1457">
        <v>3</v>
      </c>
      <c r="C85" s="1819" t="s">
        <v>1366</v>
      </c>
      <c r="D85" s="1459"/>
      <c r="E85" s="1459">
        <v>3012</v>
      </c>
      <c r="F85" s="1459">
        <v>1000</v>
      </c>
      <c r="G85" s="1482" t="s">
        <v>1303</v>
      </c>
      <c r="H85" s="1672"/>
      <c r="I85" s="1673">
        <v>314.2</v>
      </c>
      <c r="J85" s="1831"/>
      <c r="K85" s="1834"/>
      <c r="L85" s="1832"/>
      <c r="M85" s="1675">
        <v>314.2</v>
      </c>
      <c r="N85" s="1679" t="s">
        <v>1367</v>
      </c>
    </row>
    <row r="86" spans="2:14" ht="15.75" customHeight="1">
      <c r="B86" s="1737">
        <v>4</v>
      </c>
      <c r="C86" s="1817" t="s">
        <v>1368</v>
      </c>
      <c r="D86" s="1481"/>
      <c r="E86" s="1481">
        <v>3012</v>
      </c>
      <c r="F86" s="1481">
        <v>1000</v>
      </c>
      <c r="G86" s="1818" t="s">
        <v>1303</v>
      </c>
      <c r="H86" s="1644"/>
      <c r="I86" s="1680">
        <v>407.2</v>
      </c>
      <c r="J86" s="1680">
        <v>359.8</v>
      </c>
      <c r="K86" s="1681">
        <v>334.5</v>
      </c>
      <c r="L86" s="1835"/>
      <c r="M86" s="1682">
        <v>334.5</v>
      </c>
      <c r="N86" s="1683"/>
    </row>
    <row r="87" spans="2:14" ht="15.75" customHeight="1">
      <c r="B87" s="1684">
        <v>5</v>
      </c>
      <c r="C87" s="1685" t="s">
        <v>1369</v>
      </c>
      <c r="D87" s="1686"/>
      <c r="E87" s="1686">
        <v>3012</v>
      </c>
      <c r="F87" s="1686">
        <v>1000</v>
      </c>
      <c r="G87" s="1677" t="s">
        <v>1303</v>
      </c>
      <c r="H87" s="1687"/>
      <c r="I87" s="1688">
        <v>410.2</v>
      </c>
      <c r="J87" s="1688">
        <v>358.8</v>
      </c>
      <c r="K87" s="1689">
        <v>349.5</v>
      </c>
      <c r="L87" s="1832"/>
      <c r="M87" s="1690">
        <v>349.5</v>
      </c>
      <c r="N87" s="1683"/>
    </row>
    <row r="88" spans="2:14" ht="15.75" customHeight="1" thickBot="1">
      <c r="B88" s="1490">
        <v>6</v>
      </c>
      <c r="C88" s="1691" t="s">
        <v>1370</v>
      </c>
      <c r="D88" s="1492"/>
      <c r="E88" s="1492">
        <v>3012</v>
      </c>
      <c r="F88" s="1492">
        <v>1000</v>
      </c>
      <c r="G88" s="1653" t="s">
        <v>1303</v>
      </c>
      <c r="H88" s="1692"/>
      <c r="I88" s="1693">
        <v>551.4</v>
      </c>
      <c r="J88" s="1693">
        <v>424.1</v>
      </c>
      <c r="K88" s="1694">
        <v>420.1</v>
      </c>
      <c r="L88" s="1836"/>
      <c r="M88" s="1678">
        <v>420.1</v>
      </c>
      <c r="N88" s="1683"/>
    </row>
    <row r="89" spans="2:14" ht="24.75" customHeight="1">
      <c r="B89" s="1434"/>
      <c r="C89" s="1435"/>
      <c r="D89" s="1434"/>
      <c r="E89" s="1436"/>
      <c r="F89" s="1436"/>
      <c r="G89" s="1437"/>
      <c r="H89" s="1436"/>
      <c r="I89" s="1436"/>
      <c r="J89" s="1436"/>
      <c r="K89" s="1436"/>
      <c r="L89" s="1437"/>
      <c r="M89" s="1695"/>
      <c r="N89" s="1695"/>
    </row>
    <row r="90" spans="2:14" ht="18" thickBot="1">
      <c r="B90" s="1438" t="s">
        <v>1371</v>
      </c>
      <c r="C90" s="1438"/>
      <c r="D90" s="1438"/>
      <c r="E90" s="1437"/>
      <c r="F90" s="1437"/>
      <c r="G90" s="1437"/>
      <c r="H90" s="1436"/>
      <c r="I90" s="1436"/>
      <c r="J90" s="1436"/>
      <c r="K90" s="1436"/>
      <c r="L90" s="1437"/>
      <c r="M90" s="1439"/>
      <c r="N90" s="1695"/>
    </row>
    <row r="91" spans="2:13" s="1446" customFormat="1" ht="24.75" customHeight="1" thickBot="1">
      <c r="B91" s="1440" t="s">
        <v>3</v>
      </c>
      <c r="C91" s="1441" t="s">
        <v>4</v>
      </c>
      <c r="D91" s="1442" t="s">
        <v>329</v>
      </c>
      <c r="E91" s="1442" t="s">
        <v>115</v>
      </c>
      <c r="F91" s="1442" t="s">
        <v>7</v>
      </c>
      <c r="G91" s="1443" t="s">
        <v>8</v>
      </c>
      <c r="H91" s="1445"/>
      <c r="I91" s="1444" t="s">
        <v>10</v>
      </c>
      <c r="J91" s="1442" t="s">
        <v>12</v>
      </c>
      <c r="K91" s="1696" t="s">
        <v>13</v>
      </c>
      <c r="L91" s="1440" t="s">
        <v>9</v>
      </c>
      <c r="M91" s="1440" t="s">
        <v>1360</v>
      </c>
    </row>
    <row r="92" spans="2:14" ht="15.75" customHeight="1">
      <c r="B92" s="1697">
        <v>1</v>
      </c>
      <c r="C92" s="1698" t="s">
        <v>1372</v>
      </c>
      <c r="D92" s="1699"/>
      <c r="E92" s="1459">
        <v>3012</v>
      </c>
      <c r="F92" s="1459">
        <v>1000</v>
      </c>
      <c r="G92" s="1482" t="s">
        <v>1303</v>
      </c>
      <c r="H92" s="1700"/>
      <c r="I92" s="1701">
        <v>438.5</v>
      </c>
      <c r="J92" s="1702">
        <v>409.7</v>
      </c>
      <c r="K92" s="1703" t="s">
        <v>1373</v>
      </c>
      <c r="L92" s="1670">
        <v>409.7</v>
      </c>
      <c r="M92" s="1676">
        <v>813.6</v>
      </c>
      <c r="N92" s="1704"/>
    </row>
    <row r="93" spans="2:14" ht="15.75" customHeight="1">
      <c r="B93" s="1705">
        <v>2</v>
      </c>
      <c r="C93" s="1706" t="s">
        <v>1374</v>
      </c>
      <c r="D93" s="1707" t="s">
        <v>1375</v>
      </c>
      <c r="E93" s="1459">
        <v>3012</v>
      </c>
      <c r="F93" s="1459">
        <v>1000</v>
      </c>
      <c r="G93" s="1482" t="s">
        <v>1303</v>
      </c>
      <c r="H93" s="1708"/>
      <c r="I93" s="1709">
        <v>416.5</v>
      </c>
      <c r="J93" s="1710">
        <v>423.1</v>
      </c>
      <c r="K93" s="1711">
        <v>432.8</v>
      </c>
      <c r="L93" s="1676">
        <v>416.5</v>
      </c>
      <c r="M93" s="1676">
        <v>928.3</v>
      </c>
      <c r="N93" s="1712"/>
    </row>
    <row r="94" spans="2:14" ht="15.75" customHeight="1" thickBot="1">
      <c r="B94" s="1705">
        <v>3</v>
      </c>
      <c r="C94" s="1706" t="s">
        <v>1376</v>
      </c>
      <c r="D94" s="1707"/>
      <c r="E94" s="1459" t="s">
        <v>1377</v>
      </c>
      <c r="F94" s="1459" t="s">
        <v>1378</v>
      </c>
      <c r="G94" s="1482" t="s">
        <v>1379</v>
      </c>
      <c r="H94" s="1708"/>
      <c r="I94" s="1719">
        <v>423.2</v>
      </c>
      <c r="J94" s="1702">
        <v>415.5</v>
      </c>
      <c r="K94" s="1711" t="s">
        <v>1380</v>
      </c>
      <c r="L94" s="1676">
        <v>415.5</v>
      </c>
      <c r="M94" s="1679" t="s">
        <v>1381</v>
      </c>
      <c r="N94" s="1716"/>
    </row>
    <row r="95" spans="2:14" ht="15.75" customHeight="1">
      <c r="B95" s="1820">
        <v>4</v>
      </c>
      <c r="C95" s="1821" t="s">
        <v>1382</v>
      </c>
      <c r="D95" s="1822" t="s">
        <v>1375</v>
      </c>
      <c r="E95" s="1481">
        <v>3012</v>
      </c>
      <c r="F95" s="1481">
        <v>1000</v>
      </c>
      <c r="G95" s="1823" t="s">
        <v>1303</v>
      </c>
      <c r="H95" s="1824"/>
      <c r="I95" s="1825">
        <v>428.9</v>
      </c>
      <c r="J95" s="1826">
        <v>422.3</v>
      </c>
      <c r="K95" s="1827">
        <v>425.7</v>
      </c>
      <c r="L95" s="1828">
        <v>422.3</v>
      </c>
      <c r="M95" s="1717"/>
      <c r="N95" s="1716"/>
    </row>
    <row r="96" spans="2:14" ht="15.75" customHeight="1">
      <c r="B96" s="1718">
        <v>5</v>
      </c>
      <c r="C96" s="1706" t="s">
        <v>1383</v>
      </c>
      <c r="D96" s="1707"/>
      <c r="E96" s="1459">
        <v>3012</v>
      </c>
      <c r="F96" s="1459">
        <v>1000</v>
      </c>
      <c r="G96" s="1482" t="s">
        <v>1303</v>
      </c>
      <c r="H96" s="1708"/>
      <c r="I96" s="1719">
        <v>453.8</v>
      </c>
      <c r="J96" s="1702" t="s">
        <v>1381</v>
      </c>
      <c r="K96" s="1711">
        <v>443.6</v>
      </c>
      <c r="L96" s="1676">
        <v>443.6</v>
      </c>
      <c r="M96" s="1683"/>
      <c r="N96" s="1716"/>
    </row>
    <row r="97" spans="2:14" ht="15.75" customHeight="1" thickBot="1">
      <c r="B97" s="1720" t="s">
        <v>1295</v>
      </c>
      <c r="C97" s="1713" t="s">
        <v>1384</v>
      </c>
      <c r="D97" s="1714"/>
      <c r="E97" s="1492">
        <v>3022</v>
      </c>
      <c r="F97" s="1492">
        <v>489</v>
      </c>
      <c r="G97" s="1653" t="s">
        <v>1300</v>
      </c>
      <c r="H97" s="1715"/>
      <c r="I97" s="1837"/>
      <c r="J97" s="1838"/>
      <c r="K97" s="1833"/>
      <c r="L97" s="1833"/>
      <c r="M97" s="1683"/>
      <c r="N97" s="1716"/>
    </row>
    <row r="98" spans="2:13" ht="24.75" customHeight="1">
      <c r="B98" s="1434"/>
      <c r="C98" s="1435"/>
      <c r="D98" s="1434"/>
      <c r="E98" s="1436"/>
      <c r="F98" s="1436"/>
      <c r="G98" s="1437"/>
      <c r="H98" s="1436"/>
      <c r="I98" s="1436"/>
      <c r="J98" s="1436"/>
      <c r="K98" s="1436"/>
      <c r="L98" s="1437"/>
      <c r="M98" s="1434"/>
    </row>
    <row r="99" spans="2:13" ht="18" thickBot="1">
      <c r="B99" s="1438" t="s">
        <v>1385</v>
      </c>
      <c r="C99" s="1438"/>
      <c r="D99" s="1438"/>
      <c r="E99" s="1437"/>
      <c r="F99" s="1437"/>
      <c r="G99" s="1437"/>
      <c r="H99" s="1436"/>
      <c r="I99" s="1436"/>
      <c r="J99" s="1436"/>
      <c r="K99" s="1436"/>
      <c r="L99" s="1437"/>
      <c r="M99" s="1439"/>
    </row>
    <row r="100" spans="2:13" s="1446" customFormat="1" ht="24.75" customHeight="1" thickBot="1">
      <c r="B100" s="1440" t="s">
        <v>3</v>
      </c>
      <c r="C100" s="1441" t="s">
        <v>4</v>
      </c>
      <c r="D100" s="1442" t="s">
        <v>329</v>
      </c>
      <c r="E100" s="1442" t="s">
        <v>115</v>
      </c>
      <c r="F100" s="1442" t="s">
        <v>7</v>
      </c>
      <c r="G100" s="1443" t="s">
        <v>8</v>
      </c>
      <c r="H100" s="1696"/>
      <c r="I100" s="1444" t="s">
        <v>1011</v>
      </c>
      <c r="J100" s="1442" t="s">
        <v>1012</v>
      </c>
      <c r="K100" s="1442" t="s">
        <v>1013</v>
      </c>
      <c r="L100" s="1442" t="s">
        <v>1014</v>
      </c>
      <c r="M100" s="1515" t="s">
        <v>1015</v>
      </c>
    </row>
    <row r="101" spans="2:13" ht="15.75" customHeight="1">
      <c r="B101" s="1447">
        <v>1</v>
      </c>
      <c r="C101" s="1721" t="s">
        <v>1386</v>
      </c>
      <c r="D101" s="1449"/>
      <c r="E101" s="1449">
        <v>3022</v>
      </c>
      <c r="F101" s="1449">
        <v>489</v>
      </c>
      <c r="G101" s="1722" t="s">
        <v>1300</v>
      </c>
      <c r="H101" s="1666"/>
      <c r="I101" s="1723" t="s">
        <v>1387</v>
      </c>
      <c r="J101" s="1724" t="s">
        <v>1387</v>
      </c>
      <c r="K101" s="1724" t="s">
        <v>1387</v>
      </c>
      <c r="L101" s="1724" t="s">
        <v>1387</v>
      </c>
      <c r="M101" s="1725" t="s">
        <v>1387</v>
      </c>
    </row>
    <row r="102" spans="2:13" ht="15.75" customHeight="1">
      <c r="B102" s="1457">
        <v>2</v>
      </c>
      <c r="C102" s="1726" t="s">
        <v>1388</v>
      </c>
      <c r="D102" s="1459"/>
      <c r="E102" s="1459">
        <v>3022</v>
      </c>
      <c r="F102" s="1459">
        <v>489</v>
      </c>
      <c r="G102" s="1727" t="s">
        <v>1300</v>
      </c>
      <c r="H102" s="1672"/>
      <c r="I102" s="1728" t="s">
        <v>1389</v>
      </c>
      <c r="J102" s="1729" t="s">
        <v>1387</v>
      </c>
      <c r="K102" s="1730" t="s">
        <v>1389</v>
      </c>
      <c r="L102" s="1729" t="s">
        <v>1389</v>
      </c>
      <c r="M102" s="1840"/>
    </row>
    <row r="103" spans="2:14" ht="15.75" customHeight="1">
      <c r="B103" s="1731">
        <v>3</v>
      </c>
      <c r="C103" s="1732" t="s">
        <v>1390</v>
      </c>
      <c r="D103" s="1481"/>
      <c r="E103" s="1481">
        <v>3022</v>
      </c>
      <c r="F103" s="1481">
        <v>489</v>
      </c>
      <c r="G103" s="1733" t="s">
        <v>1300</v>
      </c>
      <c r="H103" s="1644"/>
      <c r="I103" s="1734" t="s">
        <v>1389</v>
      </c>
      <c r="J103" s="1735" t="s">
        <v>1387</v>
      </c>
      <c r="K103" s="1729" t="s">
        <v>1389</v>
      </c>
      <c r="L103" s="1839"/>
      <c r="M103" s="1840"/>
      <c r="N103" s="1736"/>
    </row>
    <row r="104" spans="2:14" ht="15.75" customHeight="1">
      <c r="B104" s="1737">
        <v>4</v>
      </c>
      <c r="C104" s="1732" t="s">
        <v>1391</v>
      </c>
      <c r="D104" s="1481"/>
      <c r="E104" s="1459">
        <v>3022</v>
      </c>
      <c r="F104" s="1459">
        <v>489</v>
      </c>
      <c r="G104" s="1727" t="s">
        <v>1300</v>
      </c>
      <c r="H104" s="1644"/>
      <c r="I104" s="1728" t="s">
        <v>1389</v>
      </c>
      <c r="J104" s="1729" t="s">
        <v>1389</v>
      </c>
      <c r="K104" s="1839"/>
      <c r="L104" s="1839"/>
      <c r="M104" s="1840"/>
      <c r="N104" s="1736"/>
    </row>
    <row r="105" spans="2:14" ht="15.75" customHeight="1" thickBot="1">
      <c r="B105" s="1490">
        <v>5</v>
      </c>
      <c r="C105" s="1738" t="s">
        <v>1392</v>
      </c>
      <c r="D105" s="1492"/>
      <c r="E105" s="1492">
        <v>3022</v>
      </c>
      <c r="F105" s="1492">
        <v>489</v>
      </c>
      <c r="G105" s="1739" t="s">
        <v>1300</v>
      </c>
      <c r="H105" s="1692"/>
      <c r="I105" s="1740" t="s">
        <v>1389</v>
      </c>
      <c r="J105" s="1741" t="s">
        <v>1389</v>
      </c>
      <c r="K105" s="1841"/>
      <c r="L105" s="1841"/>
      <c r="M105" s="1842"/>
      <c r="N105" s="1736"/>
    </row>
    <row r="106" spans="2:13" ht="24.75" customHeight="1">
      <c r="B106" s="1434"/>
      <c r="C106" s="1435"/>
      <c r="D106" s="1434"/>
      <c r="E106" s="1436"/>
      <c r="F106" s="1436"/>
      <c r="G106" s="1437"/>
      <c r="H106" s="1436"/>
      <c r="I106" s="1436"/>
      <c r="J106" s="1436"/>
      <c r="K106" s="1436"/>
      <c r="L106" s="1437"/>
      <c r="M106" s="1434"/>
    </row>
    <row r="107" spans="2:13" ht="18" thickBot="1">
      <c r="B107" s="1438" t="s">
        <v>1393</v>
      </c>
      <c r="C107" s="1438"/>
      <c r="D107" s="1438"/>
      <c r="E107" s="1437"/>
      <c r="F107" s="1437"/>
      <c r="G107" s="1437"/>
      <c r="H107" s="1436"/>
      <c r="I107" s="1436"/>
      <c r="J107" s="1436"/>
      <c r="K107" s="1436"/>
      <c r="L107" s="1437"/>
      <c r="M107" s="1439"/>
    </row>
    <row r="108" spans="2:13" s="1446" customFormat="1" ht="24.75" customHeight="1" thickBot="1">
      <c r="B108" s="1440" t="s">
        <v>3</v>
      </c>
      <c r="C108" s="1441" t="s">
        <v>4</v>
      </c>
      <c r="D108" s="1442" t="s">
        <v>329</v>
      </c>
      <c r="E108" s="1442" t="s">
        <v>115</v>
      </c>
      <c r="F108" s="1442" t="s">
        <v>7</v>
      </c>
      <c r="G108" s="1443" t="s">
        <v>8</v>
      </c>
      <c r="H108" s="1445"/>
      <c r="I108" s="1444" t="s">
        <v>1011</v>
      </c>
      <c r="J108" s="1442" t="s">
        <v>1012</v>
      </c>
      <c r="K108" s="1442" t="s">
        <v>1013</v>
      </c>
      <c r="L108" s="1515" t="s">
        <v>1014</v>
      </c>
      <c r="M108" s="1742"/>
    </row>
    <row r="109" spans="2:13" ht="15.75" customHeight="1">
      <c r="B109" s="1447">
        <v>1</v>
      </c>
      <c r="C109" s="1743" t="s">
        <v>1390</v>
      </c>
      <c r="D109" s="1449"/>
      <c r="E109" s="1449">
        <v>3022</v>
      </c>
      <c r="F109" s="1449">
        <v>489</v>
      </c>
      <c r="G109" s="1744" t="s">
        <v>1300</v>
      </c>
      <c r="H109" s="1634"/>
      <c r="I109" s="1745" t="s">
        <v>1387</v>
      </c>
      <c r="J109" s="1746" t="s">
        <v>1387</v>
      </c>
      <c r="K109" s="1746" t="s">
        <v>1387</v>
      </c>
      <c r="L109" s="1747" t="s">
        <v>1387</v>
      </c>
      <c r="M109" s="1748"/>
    </row>
    <row r="110" spans="2:13" ht="15.75" customHeight="1">
      <c r="B110" s="1457">
        <v>2</v>
      </c>
      <c r="C110" s="1749" t="s">
        <v>1386</v>
      </c>
      <c r="D110" s="1459"/>
      <c r="E110" s="1459">
        <v>3022</v>
      </c>
      <c r="F110" s="1459">
        <v>489</v>
      </c>
      <c r="G110" s="1750" t="s">
        <v>1300</v>
      </c>
      <c r="H110" s="1751"/>
      <c r="I110" s="1752" t="s">
        <v>1387</v>
      </c>
      <c r="J110" s="1753" t="s">
        <v>1387</v>
      </c>
      <c r="K110" s="1753" t="s">
        <v>1389</v>
      </c>
      <c r="L110" s="1754" t="s">
        <v>1389</v>
      </c>
      <c r="M110" s="1748"/>
    </row>
    <row r="111" spans="2:13" ht="15.75" customHeight="1">
      <c r="B111" s="1457">
        <v>3</v>
      </c>
      <c r="C111" s="1749" t="s">
        <v>1388</v>
      </c>
      <c r="D111" s="1459"/>
      <c r="E111" s="1459">
        <v>3022</v>
      </c>
      <c r="F111" s="1459">
        <v>489</v>
      </c>
      <c r="G111" s="1750" t="s">
        <v>1300</v>
      </c>
      <c r="H111" s="1751"/>
      <c r="I111" s="1752" t="s">
        <v>1389</v>
      </c>
      <c r="J111" s="1753" t="s">
        <v>1389</v>
      </c>
      <c r="K111" s="1753" t="s">
        <v>1387</v>
      </c>
      <c r="L111" s="1845"/>
      <c r="M111" s="1755"/>
    </row>
    <row r="112" spans="2:13" ht="15.75" customHeight="1" thickBot="1">
      <c r="B112" s="1490">
        <v>4</v>
      </c>
      <c r="C112" s="1756" t="s">
        <v>1391</v>
      </c>
      <c r="D112" s="1492"/>
      <c r="E112" s="1492">
        <v>3022</v>
      </c>
      <c r="F112" s="1492">
        <v>489</v>
      </c>
      <c r="G112" s="1757" t="s">
        <v>1300</v>
      </c>
      <c r="H112" s="1692"/>
      <c r="I112" s="1758" t="s">
        <v>1389</v>
      </c>
      <c r="J112" s="1759" t="s">
        <v>1389</v>
      </c>
      <c r="K112" s="1843"/>
      <c r="L112" s="1844"/>
      <c r="M112" s="1755"/>
    </row>
    <row r="113" spans="2:13" ht="30" customHeight="1">
      <c r="B113" s="1434"/>
      <c r="C113" s="1435"/>
      <c r="D113" s="1434"/>
      <c r="E113" s="1436"/>
      <c r="F113" s="1436"/>
      <c r="G113" s="1437"/>
      <c r="H113" s="1436"/>
      <c r="I113" s="1436"/>
      <c r="J113" s="1436"/>
      <c r="K113" s="1436"/>
      <c r="L113" s="1437"/>
      <c r="M113" s="1434"/>
    </row>
    <row r="114" spans="2:13" ht="16.5">
      <c r="B114" s="1438"/>
      <c r="H114" s="1436"/>
      <c r="I114" s="1436"/>
      <c r="J114" s="1436"/>
      <c r="K114" s="1436"/>
      <c r="L114" s="1437"/>
      <c r="M114" s="1439"/>
    </row>
    <row r="115" spans="2:13" s="1569" customFormat="1" ht="12.75">
      <c r="B115" s="1499"/>
      <c r="C115" s="1760"/>
      <c r="D115" s="1499"/>
      <c r="E115" s="1499"/>
      <c r="F115" s="1499"/>
      <c r="G115" s="1761"/>
      <c r="H115" s="1499"/>
      <c r="I115" s="1499"/>
      <c r="J115" s="1499"/>
      <c r="K115" s="1499"/>
      <c r="L115" s="1499"/>
      <c r="M115" s="1499"/>
    </row>
    <row r="116" spans="2:13" ht="12">
      <c r="B116" s="1499"/>
      <c r="C116" s="1762"/>
      <c r="D116" s="1501"/>
      <c r="E116" s="1501"/>
      <c r="F116" s="1501"/>
      <c r="G116" s="1763"/>
      <c r="H116" s="1764"/>
      <c r="I116" s="1765"/>
      <c r="J116" s="1765"/>
      <c r="K116" s="1765"/>
      <c r="L116" s="1766"/>
      <c r="M116" s="1767"/>
    </row>
    <row r="117" spans="2:13" ht="12">
      <c r="B117" s="1499"/>
      <c r="C117" s="1762"/>
      <c r="D117" s="1501"/>
      <c r="E117" s="1501"/>
      <c r="F117" s="1501"/>
      <c r="G117" s="1763"/>
      <c r="H117" s="1764"/>
      <c r="I117" s="1765"/>
      <c r="J117" s="1765"/>
      <c r="K117" s="1765"/>
      <c r="L117" s="1766"/>
      <c r="M117" s="1767"/>
    </row>
  </sheetData>
  <sheetProtection/>
  <mergeCells count="4">
    <mergeCell ref="B1:M1"/>
    <mergeCell ref="B2:M2"/>
    <mergeCell ref="K20:M20"/>
    <mergeCell ref="L24:M24"/>
  </mergeCells>
  <conditionalFormatting sqref="M91 N91:N92 L94:L97 C94:D99 I98:L99 I94:J97 J6:K8 I6:I9 H6:H10 J11 H17:K18">
    <cfRule type="cellIs" priority="11" dxfId="21" operator="equal" stopIfTrue="1">
      <formula>VCC!$L6</formula>
    </cfRule>
  </conditionalFormatting>
  <conditionalFormatting sqref="L85:N85 I86:N90 I85:J85 I39:K40">
    <cfRule type="cellIs" priority="10" dxfId="21" operator="equal" stopIfTrue="1">
      <formula>VCC!$K39</formula>
    </cfRule>
  </conditionalFormatting>
  <conditionalFormatting sqref="I74:K79">
    <cfRule type="cellIs" priority="9" dxfId="35" operator="equal" stopIfTrue="1">
      <formula>VCC!$K74</formula>
    </cfRule>
  </conditionalFormatting>
  <conditionalFormatting sqref="L83">
    <cfRule type="cellIs" priority="8" dxfId="21" operator="equal" stopIfTrue="1">
      <formula>VCC!$K83</formula>
    </cfRule>
  </conditionalFormatting>
  <conditionalFormatting sqref="L84">
    <cfRule type="cellIs" priority="7" dxfId="21" operator="equal" stopIfTrue="1">
      <formula>VCC!$K84</formula>
    </cfRule>
  </conditionalFormatting>
  <conditionalFormatting sqref="K94:K97">
    <cfRule type="cellIs" priority="6" dxfId="21" operator="equal" stopIfTrue="1">
      <formula>VCC!$K94</formula>
    </cfRule>
  </conditionalFormatting>
  <conditionalFormatting sqref="K92">
    <cfRule type="cellIs" priority="5" dxfId="21" operator="equal" stopIfTrue="1">
      <formula>VCC!$K92</formula>
    </cfRule>
  </conditionalFormatting>
  <conditionalFormatting sqref="K93">
    <cfRule type="cellIs" priority="4" dxfId="21" operator="equal" stopIfTrue="1">
      <formula>VCC!$K93</formula>
    </cfRule>
  </conditionalFormatting>
  <conditionalFormatting sqref="K85">
    <cfRule type="cellIs" priority="3" dxfId="21" operator="equal" stopIfTrue="1">
      <formula>VCC!$K85</formula>
    </cfRule>
  </conditionalFormatting>
  <conditionalFormatting sqref="K83">
    <cfRule type="cellIs" priority="2" dxfId="21" operator="equal" stopIfTrue="1">
      <formula>VCC!$K83</formula>
    </cfRule>
  </conditionalFormatting>
  <conditionalFormatting sqref="K84">
    <cfRule type="cellIs" priority="1" dxfId="21" operator="equal" stopIfTrue="1">
      <formula>VCC!$K84</formula>
    </cfRule>
  </conditionalFormatting>
  <printOptions horizontalCentered="1"/>
  <pageMargins left="0.3937007874015748" right="0.3937007874015748" top="0.3937007874015748" bottom="0.3937007874015748" header="0" footer="0"/>
  <pageSetup fitToHeight="3" orientation="landscape" paperSize="9" scale="82"/>
  <rowBreaks count="3" manualBreakCount="3">
    <brk id="60" max="255" man="1"/>
    <brk id="88" max="255" man="1"/>
    <brk id="11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B67"/>
  <sheetViews>
    <sheetView showGridLines="0" workbookViewId="0" topLeftCell="A1">
      <selection activeCell="B1" sqref="B1:AA1"/>
    </sheetView>
  </sheetViews>
  <sheetFormatPr defaultColWidth="11.57421875" defaultRowHeight="12.75"/>
  <cols>
    <col min="1" max="1" width="1.421875" style="458" customWidth="1"/>
    <col min="2" max="2" width="5.8515625" style="661" customWidth="1"/>
    <col min="3" max="3" width="29.421875" style="662" customWidth="1"/>
    <col min="4" max="4" width="3.7109375" style="662" customWidth="1"/>
    <col min="5" max="5" width="10.421875" style="662" hidden="1" customWidth="1"/>
    <col min="6" max="6" width="6.7109375" style="662" customWidth="1"/>
    <col min="7" max="7" width="8.421875" style="662" customWidth="1"/>
    <col min="8" max="8" width="35.421875" style="662" customWidth="1"/>
    <col min="9" max="9" width="9.00390625" style="458" customWidth="1"/>
    <col min="10" max="10" width="8.421875" style="458" customWidth="1"/>
    <col min="11" max="11" width="8.28125" style="458" customWidth="1"/>
    <col min="12" max="12" width="1.1484375" style="458" customWidth="1"/>
    <col min="13" max="13" width="8.00390625" style="545" customWidth="1"/>
    <col min="14" max="14" width="7.8515625" style="458" customWidth="1"/>
    <col min="15" max="15" width="7.421875" style="458" customWidth="1"/>
    <col min="16" max="16" width="8.140625" style="458" customWidth="1"/>
    <col min="17" max="17" width="8.140625" style="545" customWidth="1"/>
    <col min="18" max="18" width="8.00390625" style="458" customWidth="1"/>
    <col min="19" max="19" width="1.28515625" style="458" customWidth="1"/>
    <col min="20" max="20" width="8.00390625" style="458" customWidth="1"/>
    <col min="21" max="22" width="7.8515625" style="458" customWidth="1"/>
    <col min="23" max="23" width="8.00390625" style="458" customWidth="1"/>
    <col min="24" max="24" width="8.28125" style="458" customWidth="1"/>
    <col min="25" max="25" width="8.421875" style="458" customWidth="1"/>
    <col min="26" max="26" width="8.28125" style="458" customWidth="1"/>
    <col min="27" max="27" width="8.00390625" style="458" customWidth="1"/>
    <col min="28" max="28" width="1.7109375" style="458" customWidth="1"/>
    <col min="29" max="16384" width="11.421875" style="458" customWidth="1"/>
  </cols>
  <sheetData>
    <row r="1" spans="2:27" ht="21">
      <c r="B1" s="2656" t="s">
        <v>380</v>
      </c>
      <c r="C1" s="2657"/>
      <c r="D1" s="2657"/>
      <c r="E1" s="2657"/>
      <c r="F1" s="2657"/>
      <c r="G1" s="2657"/>
      <c r="H1" s="2657"/>
      <c r="I1" s="2657"/>
      <c r="J1" s="2657"/>
      <c r="K1" s="2657"/>
      <c r="L1" s="2657"/>
      <c r="M1" s="2657"/>
      <c r="N1" s="2657"/>
      <c r="O1" s="2657"/>
      <c r="P1" s="2657"/>
      <c r="Q1" s="2657"/>
      <c r="R1" s="2657"/>
      <c r="S1" s="2657"/>
      <c r="T1" s="2657"/>
      <c r="U1" s="2657"/>
      <c r="V1" s="2657"/>
      <c r="W1" s="2657"/>
      <c r="X1" s="2658"/>
      <c r="Y1" s="2658"/>
      <c r="Z1" s="2658"/>
      <c r="AA1" s="2658"/>
    </row>
    <row r="2" spans="2:27" ht="21">
      <c r="B2" s="2659" t="s">
        <v>857</v>
      </c>
      <c r="C2" s="2660"/>
      <c r="D2" s="2660"/>
      <c r="E2" s="2660"/>
      <c r="F2" s="2660"/>
      <c r="G2" s="2660"/>
      <c r="H2" s="2660"/>
      <c r="I2" s="2660"/>
      <c r="J2" s="2660"/>
      <c r="K2" s="2660"/>
      <c r="L2" s="2660"/>
      <c r="M2" s="2660"/>
      <c r="N2" s="2660"/>
      <c r="O2" s="2660"/>
      <c r="P2" s="2660"/>
      <c r="Q2" s="2660"/>
      <c r="R2" s="2660"/>
      <c r="S2" s="2660"/>
      <c r="T2" s="2660"/>
      <c r="U2" s="2660"/>
      <c r="V2" s="2660"/>
      <c r="W2" s="2660"/>
      <c r="X2" s="2661"/>
      <c r="Y2" s="2661"/>
      <c r="Z2" s="2661"/>
      <c r="AA2" s="2661"/>
    </row>
    <row r="3" spans="2:28" s="465" customFormat="1" ht="19.5" customHeight="1">
      <c r="B3" s="459"/>
      <c r="C3" s="460"/>
      <c r="D3" s="460"/>
      <c r="E3" s="460"/>
      <c r="F3" s="460"/>
      <c r="G3" s="460"/>
      <c r="H3" s="460"/>
      <c r="I3" s="461"/>
      <c r="J3" s="461"/>
      <c r="K3" s="461"/>
      <c r="L3" s="461"/>
      <c r="M3" s="462"/>
      <c r="N3" s="462"/>
      <c r="O3" s="462"/>
      <c r="P3" s="462"/>
      <c r="Q3" s="462"/>
      <c r="R3" s="462"/>
      <c r="S3" s="462"/>
      <c r="T3" s="463"/>
      <c r="U3" s="462"/>
      <c r="V3" s="462"/>
      <c r="W3" s="462"/>
      <c r="X3" s="462"/>
      <c r="Y3" s="464"/>
      <c r="Z3" s="464"/>
      <c r="AA3" s="464"/>
      <c r="AB3" s="464"/>
    </row>
    <row r="4" spans="2:28" s="465" customFormat="1" ht="18" thickBot="1">
      <c r="B4" s="466" t="s">
        <v>381</v>
      </c>
      <c r="C4" s="467"/>
      <c r="D4" s="468"/>
      <c r="E4" s="468"/>
      <c r="F4" s="468"/>
      <c r="G4" s="468"/>
      <c r="H4" s="468"/>
      <c r="M4" s="469"/>
      <c r="N4" s="464"/>
      <c r="O4" s="464"/>
      <c r="P4" s="464"/>
      <c r="Q4" s="469"/>
      <c r="R4" s="464"/>
      <c r="S4" s="464"/>
      <c r="T4" s="470"/>
      <c r="U4" s="464"/>
      <c r="V4" s="464"/>
      <c r="W4" s="464"/>
      <c r="X4" s="464"/>
      <c r="Y4" s="464"/>
      <c r="Z4" s="464"/>
      <c r="AA4" s="464"/>
      <c r="AB4" s="464"/>
    </row>
    <row r="5" spans="2:27" s="471" customFormat="1" ht="28.5" customHeight="1" thickBot="1">
      <c r="B5" s="778" t="s">
        <v>3</v>
      </c>
      <c r="C5" s="779" t="s">
        <v>4</v>
      </c>
      <c r="D5" s="780" t="s">
        <v>5</v>
      </c>
      <c r="E5" s="780" t="s">
        <v>382</v>
      </c>
      <c r="F5" s="780" t="s">
        <v>6</v>
      </c>
      <c r="G5" s="780" t="s">
        <v>7</v>
      </c>
      <c r="H5" s="781" t="s">
        <v>8</v>
      </c>
      <c r="I5" s="778" t="s">
        <v>383</v>
      </c>
      <c r="J5" s="782" t="s">
        <v>384</v>
      </c>
      <c r="L5" s="472"/>
      <c r="M5" s="783" t="s">
        <v>10</v>
      </c>
      <c r="N5" s="784" t="s">
        <v>11</v>
      </c>
      <c r="O5" s="783" t="s">
        <v>12</v>
      </c>
      <c r="P5" s="785" t="s">
        <v>11</v>
      </c>
      <c r="Q5" s="783" t="s">
        <v>13</v>
      </c>
      <c r="R5" s="784" t="s">
        <v>11</v>
      </c>
      <c r="S5" s="473"/>
      <c r="T5" s="786" t="s">
        <v>385</v>
      </c>
      <c r="U5" s="784" t="s">
        <v>11</v>
      </c>
      <c r="V5" s="786" t="s">
        <v>386</v>
      </c>
      <c r="W5" s="784" t="s">
        <v>11</v>
      </c>
      <c r="X5" s="786" t="s">
        <v>387</v>
      </c>
      <c r="Y5" s="784" t="s">
        <v>11</v>
      </c>
      <c r="Z5" s="786" t="s">
        <v>388</v>
      </c>
      <c r="AA5" s="784" t="s">
        <v>11</v>
      </c>
    </row>
    <row r="6" spans="2:27" s="481" customFormat="1" ht="13.5" customHeight="1">
      <c r="B6" s="474">
        <v>1</v>
      </c>
      <c r="C6" s="475" t="s">
        <v>389</v>
      </c>
      <c r="D6" s="476"/>
      <c r="E6" s="477">
        <v>8409690</v>
      </c>
      <c r="F6" s="476">
        <v>3015</v>
      </c>
      <c r="G6" s="478">
        <v>967</v>
      </c>
      <c r="H6" s="479" t="s">
        <v>390</v>
      </c>
      <c r="I6" s="515" t="s">
        <v>391</v>
      </c>
      <c r="J6" s="480" t="s">
        <v>391</v>
      </c>
      <c r="L6" s="482"/>
      <c r="M6" s="787" t="s">
        <v>392</v>
      </c>
      <c r="N6" s="788" t="s">
        <v>393</v>
      </c>
      <c r="O6" s="787" t="s">
        <v>394</v>
      </c>
      <c r="P6" s="789" t="s">
        <v>393</v>
      </c>
      <c r="Q6" s="790" t="s">
        <v>395</v>
      </c>
      <c r="R6" s="791" t="s">
        <v>393</v>
      </c>
      <c r="S6" s="483"/>
      <c r="T6" s="484" t="s">
        <v>396</v>
      </c>
      <c r="U6" s="485" t="s">
        <v>393</v>
      </c>
      <c r="V6" s="484" t="s">
        <v>397</v>
      </c>
      <c r="W6" s="485" t="s">
        <v>393</v>
      </c>
      <c r="X6" s="484" t="s">
        <v>398</v>
      </c>
      <c r="Y6" s="486" t="s">
        <v>393</v>
      </c>
      <c r="Z6" s="484" t="s">
        <v>399</v>
      </c>
      <c r="AA6" s="486" t="s">
        <v>393</v>
      </c>
    </row>
    <row r="7" spans="2:27" s="481" customFormat="1" ht="13.5" customHeight="1">
      <c r="B7" s="487">
        <v>2</v>
      </c>
      <c r="C7" s="475" t="s">
        <v>400</v>
      </c>
      <c r="D7" s="488"/>
      <c r="E7" s="489">
        <v>200944</v>
      </c>
      <c r="F7" s="488">
        <v>3002</v>
      </c>
      <c r="G7" s="490">
        <v>583</v>
      </c>
      <c r="H7" s="491" t="s">
        <v>401</v>
      </c>
      <c r="I7" s="566" t="s">
        <v>402</v>
      </c>
      <c r="J7" s="492" t="s">
        <v>403</v>
      </c>
      <c r="L7" s="482"/>
      <c r="M7" s="573" t="s">
        <v>404</v>
      </c>
      <c r="N7" s="792" t="s">
        <v>405</v>
      </c>
      <c r="O7" s="575" t="s">
        <v>406</v>
      </c>
      <c r="P7" s="793" t="s">
        <v>407</v>
      </c>
      <c r="Q7" s="577" t="s">
        <v>408</v>
      </c>
      <c r="R7" s="794" t="s">
        <v>409</v>
      </c>
      <c r="S7" s="483"/>
      <c r="T7" s="493" t="s">
        <v>410</v>
      </c>
      <c r="U7" s="494" t="s">
        <v>411</v>
      </c>
      <c r="V7" s="493" t="s">
        <v>412</v>
      </c>
      <c r="W7" s="495" t="s">
        <v>413</v>
      </c>
      <c r="X7" s="493" t="s">
        <v>414</v>
      </c>
      <c r="Y7" s="495" t="s">
        <v>415</v>
      </c>
      <c r="Z7" s="493" t="s">
        <v>416</v>
      </c>
      <c r="AA7" s="494" t="s">
        <v>417</v>
      </c>
    </row>
    <row r="8" spans="2:27" s="481" customFormat="1" ht="13.5" customHeight="1">
      <c r="B8" s="474">
        <v>3</v>
      </c>
      <c r="C8" s="475" t="s">
        <v>418</v>
      </c>
      <c r="D8" s="488"/>
      <c r="E8" s="489"/>
      <c r="F8" s="496">
        <v>3019</v>
      </c>
      <c r="G8" s="497">
        <v>426</v>
      </c>
      <c r="H8" s="498" t="s">
        <v>39</v>
      </c>
      <c r="I8" s="566" t="s">
        <v>419</v>
      </c>
      <c r="J8" s="492" t="s">
        <v>420</v>
      </c>
      <c r="L8" s="482"/>
      <c r="M8" s="575" t="s">
        <v>421</v>
      </c>
      <c r="N8" s="795" t="s">
        <v>422</v>
      </c>
      <c r="O8" s="575" t="s">
        <v>423</v>
      </c>
      <c r="P8" s="796" t="s">
        <v>424</v>
      </c>
      <c r="Q8" s="577" t="s">
        <v>425</v>
      </c>
      <c r="R8" s="794" t="s">
        <v>426</v>
      </c>
      <c r="S8" s="483"/>
      <c r="T8" s="493" t="s">
        <v>427</v>
      </c>
      <c r="U8" s="494" t="s">
        <v>428</v>
      </c>
      <c r="V8" s="493" t="s">
        <v>429</v>
      </c>
      <c r="W8" s="495" t="s">
        <v>430</v>
      </c>
      <c r="X8" s="493" t="s">
        <v>431</v>
      </c>
      <c r="Y8" s="495" t="s">
        <v>432</v>
      </c>
      <c r="Z8" s="493" t="s">
        <v>433</v>
      </c>
      <c r="AA8" s="494" t="s">
        <v>434</v>
      </c>
    </row>
    <row r="9" spans="2:27" s="481" customFormat="1" ht="13.5" customHeight="1">
      <c r="B9" s="499">
        <v>4</v>
      </c>
      <c r="C9" s="475" t="s">
        <v>435</v>
      </c>
      <c r="D9" s="488"/>
      <c r="E9" s="489">
        <v>8803283</v>
      </c>
      <c r="F9" s="488">
        <v>3022</v>
      </c>
      <c r="G9" s="500">
        <v>154</v>
      </c>
      <c r="H9" s="491" t="s">
        <v>436</v>
      </c>
      <c r="I9" s="566" t="s">
        <v>437</v>
      </c>
      <c r="J9" s="492" t="s">
        <v>438</v>
      </c>
      <c r="L9" s="482"/>
      <c r="M9" s="573" t="s">
        <v>439</v>
      </c>
      <c r="N9" s="797" t="s">
        <v>440</v>
      </c>
      <c r="O9" s="798" t="s">
        <v>441</v>
      </c>
      <c r="P9" s="799" t="s">
        <v>442</v>
      </c>
      <c r="Q9" s="630" t="s">
        <v>443</v>
      </c>
      <c r="R9" s="800" t="s">
        <v>444</v>
      </c>
      <c r="S9" s="483"/>
      <c r="T9" s="493" t="s">
        <v>445</v>
      </c>
      <c r="U9" s="494" t="s">
        <v>446</v>
      </c>
      <c r="V9" s="493" t="s">
        <v>447</v>
      </c>
      <c r="W9" s="494" t="s">
        <v>448</v>
      </c>
      <c r="X9" s="493" t="s">
        <v>449</v>
      </c>
      <c r="Y9" s="495" t="s">
        <v>450</v>
      </c>
      <c r="Z9" s="493" t="s">
        <v>451</v>
      </c>
      <c r="AA9" s="495" t="s">
        <v>452</v>
      </c>
    </row>
    <row r="10" spans="2:27" s="481" customFormat="1" ht="13.5" customHeight="1">
      <c r="B10" s="501">
        <v>5</v>
      </c>
      <c r="C10" s="475" t="s">
        <v>453</v>
      </c>
      <c r="D10" s="488"/>
      <c r="E10" s="489">
        <v>9503990</v>
      </c>
      <c r="F10" s="488">
        <v>3013</v>
      </c>
      <c r="G10" s="490">
        <v>195</v>
      </c>
      <c r="H10" s="491" t="s">
        <v>33</v>
      </c>
      <c r="I10" s="566" t="s">
        <v>454</v>
      </c>
      <c r="J10" s="502" t="s">
        <v>455</v>
      </c>
      <c r="L10" s="482"/>
      <c r="M10" s="801" t="s">
        <v>456</v>
      </c>
      <c r="N10" s="802" t="s">
        <v>457</v>
      </c>
      <c r="O10" s="801" t="s">
        <v>458</v>
      </c>
      <c r="P10" s="803" t="s">
        <v>459</v>
      </c>
      <c r="Q10" s="801" t="s">
        <v>460</v>
      </c>
      <c r="R10" s="804" t="s">
        <v>461</v>
      </c>
      <c r="S10" s="503"/>
      <c r="T10" s="493" t="s">
        <v>462</v>
      </c>
      <c r="U10" s="494" t="s">
        <v>463</v>
      </c>
      <c r="V10" s="493" t="s">
        <v>464</v>
      </c>
      <c r="W10" s="495" t="s">
        <v>465</v>
      </c>
      <c r="X10" s="493" t="s">
        <v>466</v>
      </c>
      <c r="Y10" s="495" t="s">
        <v>467</v>
      </c>
      <c r="Z10" s="493" t="s">
        <v>468</v>
      </c>
      <c r="AA10" s="494" t="s">
        <v>469</v>
      </c>
    </row>
    <row r="11" spans="2:27" s="481" customFormat="1" ht="13.5" customHeight="1" thickBot="1">
      <c r="B11" s="504">
        <v>6</v>
      </c>
      <c r="C11" s="505" t="s">
        <v>470</v>
      </c>
      <c r="D11" s="506"/>
      <c r="E11" s="506"/>
      <c r="F11" s="507">
        <v>3017</v>
      </c>
      <c r="G11" s="507">
        <v>986</v>
      </c>
      <c r="H11" s="508" t="s">
        <v>471</v>
      </c>
      <c r="I11" s="587" t="s">
        <v>472</v>
      </c>
      <c r="J11" s="509" t="s">
        <v>473</v>
      </c>
      <c r="L11" s="482"/>
      <c r="M11" s="591" t="s">
        <v>474</v>
      </c>
      <c r="N11" s="805" t="s">
        <v>475</v>
      </c>
      <c r="O11" s="593" t="s">
        <v>476</v>
      </c>
      <c r="P11" s="806" t="s">
        <v>477</v>
      </c>
      <c r="Q11" s="595" t="s">
        <v>478</v>
      </c>
      <c r="R11" s="807" t="s">
        <v>479</v>
      </c>
      <c r="S11" s="510"/>
      <c r="T11" s="511" t="s">
        <v>480</v>
      </c>
      <c r="U11" s="512" t="s">
        <v>481</v>
      </c>
      <c r="V11" s="511" t="s">
        <v>482</v>
      </c>
      <c r="W11" s="512" t="s">
        <v>483</v>
      </c>
      <c r="X11" s="511" t="s">
        <v>484</v>
      </c>
      <c r="Y11" s="513" t="s">
        <v>485</v>
      </c>
      <c r="Z11" s="511" t="s">
        <v>486</v>
      </c>
      <c r="AA11" s="513" t="s">
        <v>487</v>
      </c>
    </row>
    <row r="12" spans="2:27" s="481" customFormat="1" ht="13.5" customHeight="1">
      <c r="B12" s="501">
        <v>7</v>
      </c>
      <c r="C12" s="475" t="s">
        <v>488</v>
      </c>
      <c r="D12" s="476"/>
      <c r="E12" s="477">
        <v>703232</v>
      </c>
      <c r="F12" s="476">
        <v>3013</v>
      </c>
      <c r="G12" s="514">
        <v>95</v>
      </c>
      <c r="H12" s="479" t="s">
        <v>489</v>
      </c>
      <c r="I12" s="515" t="s">
        <v>490</v>
      </c>
      <c r="J12" s="516"/>
      <c r="L12" s="516"/>
      <c r="M12" s="573" t="s">
        <v>491</v>
      </c>
      <c r="N12" s="795" t="s">
        <v>492</v>
      </c>
      <c r="O12" s="573" t="s">
        <v>493</v>
      </c>
      <c r="P12" s="808" t="s">
        <v>493</v>
      </c>
      <c r="Q12" s="573" t="s">
        <v>494</v>
      </c>
      <c r="R12" s="795" t="s">
        <v>495</v>
      </c>
      <c r="S12" s="510"/>
      <c r="T12" s="471"/>
      <c r="U12" s="471"/>
      <c r="V12" s="471"/>
      <c r="W12" s="471"/>
      <c r="X12" s="471"/>
      <c r="Y12" s="471"/>
      <c r="Z12" s="471"/>
      <c r="AA12" s="471"/>
    </row>
    <row r="13" spans="2:27" s="481" customFormat="1" ht="13.5" customHeight="1">
      <c r="B13" s="499">
        <v>8</v>
      </c>
      <c r="C13" s="475" t="s">
        <v>496</v>
      </c>
      <c r="D13" s="488"/>
      <c r="E13" s="489"/>
      <c r="F13" s="517">
        <v>3005</v>
      </c>
      <c r="G13" s="517">
        <v>300</v>
      </c>
      <c r="H13" s="518" t="s">
        <v>497</v>
      </c>
      <c r="I13" s="515" t="s">
        <v>498</v>
      </c>
      <c r="J13" s="516"/>
      <c r="K13" s="465"/>
      <c r="L13" s="516"/>
      <c r="M13" s="573" t="s">
        <v>499</v>
      </c>
      <c r="N13" s="809" t="s">
        <v>500</v>
      </c>
      <c r="O13" s="573" t="s">
        <v>501</v>
      </c>
      <c r="P13" s="810" t="s">
        <v>502</v>
      </c>
      <c r="Q13" s="573" t="s">
        <v>503</v>
      </c>
      <c r="R13" s="795" t="s">
        <v>504</v>
      </c>
      <c r="S13" s="510"/>
      <c r="T13" s="471"/>
      <c r="U13" s="471"/>
      <c r="V13" s="471"/>
      <c r="W13" s="471"/>
      <c r="X13" s="519"/>
      <c r="Y13" s="471"/>
      <c r="Z13" s="471"/>
      <c r="AA13" s="471"/>
    </row>
    <row r="14" spans="2:27" s="481" customFormat="1" ht="13.5" customHeight="1">
      <c r="B14" s="501">
        <v>9</v>
      </c>
      <c r="C14" s="475" t="s">
        <v>505</v>
      </c>
      <c r="D14" s="488"/>
      <c r="E14" s="489"/>
      <c r="F14" s="520">
        <v>3014</v>
      </c>
      <c r="G14" s="520">
        <v>837</v>
      </c>
      <c r="H14" s="521" t="s">
        <v>75</v>
      </c>
      <c r="I14" s="515" t="s">
        <v>506</v>
      </c>
      <c r="J14" s="516"/>
      <c r="L14" s="516"/>
      <c r="M14" s="573" t="s">
        <v>507</v>
      </c>
      <c r="N14" s="795" t="s">
        <v>508</v>
      </c>
      <c r="O14" s="573" t="s">
        <v>509</v>
      </c>
      <c r="P14" s="808" t="s">
        <v>510</v>
      </c>
      <c r="Q14" s="573" t="s">
        <v>511</v>
      </c>
      <c r="R14" s="795" t="s">
        <v>512</v>
      </c>
      <c r="S14" s="483"/>
      <c r="T14" s="471"/>
      <c r="U14" s="471"/>
      <c r="V14" s="471"/>
      <c r="W14" s="471"/>
      <c r="X14" s="471"/>
      <c r="Y14" s="471"/>
      <c r="Z14" s="471"/>
      <c r="AA14" s="471"/>
    </row>
    <row r="15" spans="2:27" s="481" customFormat="1" ht="13.5" customHeight="1">
      <c r="B15" s="499">
        <v>10</v>
      </c>
      <c r="C15" s="475" t="s">
        <v>513</v>
      </c>
      <c r="D15" s="488"/>
      <c r="E15" s="489">
        <v>8800512</v>
      </c>
      <c r="F15" s="476">
        <v>3002</v>
      </c>
      <c r="G15" s="514">
        <v>583</v>
      </c>
      <c r="H15" s="479" t="s">
        <v>514</v>
      </c>
      <c r="I15" s="515" t="s">
        <v>515</v>
      </c>
      <c r="J15" s="516"/>
      <c r="L15" s="516"/>
      <c r="M15" s="573" t="s">
        <v>516</v>
      </c>
      <c r="N15" s="809" t="s">
        <v>517</v>
      </c>
      <c r="O15" s="573" t="s">
        <v>518</v>
      </c>
      <c r="P15" s="810" t="s">
        <v>519</v>
      </c>
      <c r="Q15" s="573" t="s">
        <v>520</v>
      </c>
      <c r="R15" s="795" t="s">
        <v>521</v>
      </c>
      <c r="S15" s="483"/>
      <c r="T15" s="471"/>
      <c r="U15" s="471"/>
      <c r="V15" s="471"/>
      <c r="W15" s="471"/>
      <c r="X15" s="471"/>
      <c r="Y15" s="471"/>
      <c r="Z15" s="471"/>
      <c r="AA15" s="471"/>
    </row>
    <row r="16" spans="2:27" s="481" customFormat="1" ht="13.5" customHeight="1">
      <c r="B16" s="501">
        <v>11</v>
      </c>
      <c r="C16" s="475" t="s">
        <v>522</v>
      </c>
      <c r="D16" s="522"/>
      <c r="E16" s="522"/>
      <c r="F16" s="811">
        <v>3017</v>
      </c>
      <c r="G16" s="812">
        <v>986</v>
      </c>
      <c r="H16" s="521" t="s">
        <v>471</v>
      </c>
      <c r="I16" s="515" t="s">
        <v>523</v>
      </c>
      <c r="J16" s="516"/>
      <c r="K16" s="465"/>
      <c r="L16" s="516"/>
      <c r="M16" s="573" t="s">
        <v>524</v>
      </c>
      <c r="N16" s="809" t="s">
        <v>525</v>
      </c>
      <c r="O16" s="573" t="s">
        <v>526</v>
      </c>
      <c r="P16" s="810" t="s">
        <v>527</v>
      </c>
      <c r="Q16" s="573" t="s">
        <v>528</v>
      </c>
      <c r="R16" s="795" t="s">
        <v>529</v>
      </c>
      <c r="S16" s="510"/>
      <c r="T16" s="471"/>
      <c r="U16" s="471"/>
      <c r="V16" s="471"/>
      <c r="W16" s="471"/>
      <c r="X16" s="471"/>
      <c r="Y16" s="471"/>
      <c r="Z16" s="471"/>
      <c r="AA16" s="471"/>
    </row>
    <row r="17" spans="2:27" s="481" customFormat="1" ht="13.5" customHeight="1">
      <c r="B17" s="499">
        <v>12</v>
      </c>
      <c r="C17" s="475" t="s">
        <v>530</v>
      </c>
      <c r="D17" s="488"/>
      <c r="E17" s="489">
        <v>408654</v>
      </c>
      <c r="F17" s="523">
        <v>3020</v>
      </c>
      <c r="G17" s="514">
        <v>959</v>
      </c>
      <c r="H17" s="479" t="s">
        <v>531</v>
      </c>
      <c r="I17" s="515" t="s">
        <v>532</v>
      </c>
      <c r="J17" s="516"/>
      <c r="K17" s="459"/>
      <c r="L17" s="516"/>
      <c r="M17" s="573" t="s">
        <v>533</v>
      </c>
      <c r="N17" s="795" t="s">
        <v>534</v>
      </c>
      <c r="O17" s="573" t="s">
        <v>535</v>
      </c>
      <c r="P17" s="808" t="s">
        <v>536</v>
      </c>
      <c r="Q17" s="573" t="s">
        <v>537</v>
      </c>
      <c r="R17" s="795" t="s">
        <v>538</v>
      </c>
      <c r="S17" s="483"/>
      <c r="T17" s="471"/>
      <c r="U17" s="471"/>
      <c r="V17" s="471"/>
      <c r="W17" s="471"/>
      <c r="X17" s="471"/>
      <c r="Y17" s="471"/>
      <c r="Z17" s="471"/>
      <c r="AA17" s="471"/>
    </row>
    <row r="18" spans="2:27" s="481" customFormat="1" ht="13.5" customHeight="1">
      <c r="B18" s="501">
        <v>13</v>
      </c>
      <c r="C18" s="475" t="s">
        <v>539</v>
      </c>
      <c r="D18" s="488"/>
      <c r="E18" s="489">
        <v>403952</v>
      </c>
      <c r="F18" s="524">
        <v>3017</v>
      </c>
      <c r="G18" s="524">
        <v>986</v>
      </c>
      <c r="H18" s="491" t="s">
        <v>471</v>
      </c>
      <c r="I18" s="515" t="s">
        <v>540</v>
      </c>
      <c r="J18" s="516"/>
      <c r="K18" s="459"/>
      <c r="L18" s="516"/>
      <c r="M18" s="573" t="s">
        <v>541</v>
      </c>
      <c r="N18" s="795" t="s">
        <v>542</v>
      </c>
      <c r="O18" s="573" t="s">
        <v>543</v>
      </c>
      <c r="P18" s="808" t="s">
        <v>544</v>
      </c>
      <c r="Q18" s="573" t="s">
        <v>545</v>
      </c>
      <c r="R18" s="795" t="s">
        <v>546</v>
      </c>
      <c r="S18" s="483"/>
      <c r="T18" s="471"/>
      <c r="U18" s="471"/>
      <c r="V18" s="471"/>
      <c r="W18" s="471"/>
      <c r="X18" s="471"/>
      <c r="Y18" s="471"/>
      <c r="Z18" s="471"/>
      <c r="AA18" s="471"/>
    </row>
    <row r="19" spans="2:27" s="481" customFormat="1" ht="13.5" customHeight="1">
      <c r="B19" s="499">
        <v>14</v>
      </c>
      <c r="C19" s="475" t="s">
        <v>547</v>
      </c>
      <c r="D19" s="488"/>
      <c r="E19" s="489"/>
      <c r="F19" s="488">
        <v>3012</v>
      </c>
      <c r="G19" s="490">
        <v>811</v>
      </c>
      <c r="H19" s="491" t="s">
        <v>548</v>
      </c>
      <c r="I19" s="515" t="s">
        <v>549</v>
      </c>
      <c r="J19" s="516"/>
      <c r="K19" s="525"/>
      <c r="L19" s="516"/>
      <c r="M19" s="573" t="s">
        <v>550</v>
      </c>
      <c r="N19" s="795" t="s">
        <v>551</v>
      </c>
      <c r="O19" s="573" t="s">
        <v>552</v>
      </c>
      <c r="P19" s="810" t="s">
        <v>553</v>
      </c>
      <c r="Q19" s="573" t="s">
        <v>554</v>
      </c>
      <c r="R19" s="809" t="s">
        <v>555</v>
      </c>
      <c r="S19" s="510"/>
      <c r="T19" s="471"/>
      <c r="U19" s="471"/>
      <c r="V19" s="471"/>
      <c r="W19" s="471"/>
      <c r="X19" s="471"/>
      <c r="Y19" s="471"/>
      <c r="Z19" s="471"/>
      <c r="AA19" s="471"/>
    </row>
    <row r="20" spans="2:27" ht="13.5" customHeight="1">
      <c r="B20" s="501">
        <v>15</v>
      </c>
      <c r="C20" s="475" t="s">
        <v>556</v>
      </c>
      <c r="D20" s="526"/>
      <c r="E20" s="526"/>
      <c r="F20" s="520">
        <v>3006</v>
      </c>
      <c r="G20" s="490">
        <v>776</v>
      </c>
      <c r="H20" s="491" t="s">
        <v>557</v>
      </c>
      <c r="I20" s="515" t="s">
        <v>558</v>
      </c>
      <c r="J20" s="516"/>
      <c r="K20" s="527"/>
      <c r="L20" s="516"/>
      <c r="M20" s="573" t="s">
        <v>559</v>
      </c>
      <c r="N20" s="809" t="s">
        <v>560</v>
      </c>
      <c r="O20" s="573" t="s">
        <v>561</v>
      </c>
      <c r="P20" s="810" t="s">
        <v>562</v>
      </c>
      <c r="Q20" s="573" t="s">
        <v>563</v>
      </c>
      <c r="R20" s="795" t="s">
        <v>564</v>
      </c>
      <c r="S20" s="528"/>
      <c r="T20" s="465"/>
      <c r="U20" s="465"/>
      <c r="V20" s="465"/>
      <c r="W20" s="465"/>
      <c r="X20" s="465"/>
      <c r="Y20" s="465"/>
      <c r="Z20" s="465"/>
      <c r="AA20" s="465"/>
    </row>
    <row r="21" spans="2:19" s="465" customFormat="1" ht="13.5" customHeight="1">
      <c r="B21" s="499">
        <v>16</v>
      </c>
      <c r="C21" s="475" t="s">
        <v>565</v>
      </c>
      <c r="D21" s="488"/>
      <c r="E21" s="489"/>
      <c r="F21" s="520">
        <v>3006</v>
      </c>
      <c r="G21" s="520">
        <v>106</v>
      </c>
      <c r="H21" s="521" t="s">
        <v>566</v>
      </c>
      <c r="I21" s="515" t="s">
        <v>567</v>
      </c>
      <c r="J21" s="529"/>
      <c r="K21" s="530"/>
      <c r="L21" s="529"/>
      <c r="M21" s="573" t="s">
        <v>568</v>
      </c>
      <c r="N21" s="795" t="s">
        <v>569</v>
      </c>
      <c r="O21" s="573" t="s">
        <v>570</v>
      </c>
      <c r="P21" s="810" t="s">
        <v>571</v>
      </c>
      <c r="Q21" s="573" t="s">
        <v>572</v>
      </c>
      <c r="R21" s="809" t="s">
        <v>573</v>
      </c>
      <c r="S21" s="531"/>
    </row>
    <row r="22" spans="2:19" s="465" customFormat="1" ht="13.5" customHeight="1">
      <c r="B22" s="501">
        <v>17</v>
      </c>
      <c r="C22" s="475" t="s">
        <v>574</v>
      </c>
      <c r="D22" s="488"/>
      <c r="E22" s="489"/>
      <c r="F22" s="532">
        <v>3016</v>
      </c>
      <c r="G22" s="532">
        <v>588</v>
      </c>
      <c r="H22" s="533" t="s">
        <v>575</v>
      </c>
      <c r="I22" s="515" t="s">
        <v>576</v>
      </c>
      <c r="J22" s="529"/>
      <c r="K22" s="530"/>
      <c r="L22" s="529"/>
      <c r="M22" s="573" t="s">
        <v>577</v>
      </c>
      <c r="N22" s="795" t="s">
        <v>578</v>
      </c>
      <c r="O22" s="573" t="s">
        <v>579</v>
      </c>
      <c r="P22" s="810" t="s">
        <v>580</v>
      </c>
      <c r="Q22" s="573" t="s">
        <v>581</v>
      </c>
      <c r="R22" s="809" t="s">
        <v>582</v>
      </c>
      <c r="S22" s="531"/>
    </row>
    <row r="23" spans="2:19" s="465" customFormat="1" ht="13.5" customHeight="1">
      <c r="B23" s="499">
        <v>18</v>
      </c>
      <c r="C23" s="565" t="s">
        <v>583</v>
      </c>
      <c r="D23" s="488"/>
      <c r="E23" s="489"/>
      <c r="F23" s="520">
        <v>3014</v>
      </c>
      <c r="G23" s="520">
        <v>494</v>
      </c>
      <c r="H23" s="521" t="s">
        <v>584</v>
      </c>
      <c r="I23" s="566" t="s">
        <v>585</v>
      </c>
      <c r="J23" s="529"/>
      <c r="K23" s="530"/>
      <c r="L23" s="529"/>
      <c r="M23" s="573" t="s">
        <v>586</v>
      </c>
      <c r="N23" s="795" t="s">
        <v>587</v>
      </c>
      <c r="O23" s="573" t="s">
        <v>493</v>
      </c>
      <c r="P23" s="808" t="s">
        <v>493</v>
      </c>
      <c r="Q23" s="573" t="s">
        <v>588</v>
      </c>
      <c r="R23" s="795" t="s">
        <v>589</v>
      </c>
      <c r="S23" s="531"/>
    </row>
    <row r="24" spans="2:19" s="465" customFormat="1" ht="13.5" customHeight="1">
      <c r="B24" s="813" t="s">
        <v>318</v>
      </c>
      <c r="C24" s="814" t="s">
        <v>906</v>
      </c>
      <c r="D24" s="476"/>
      <c r="E24" s="477"/>
      <c r="F24" s="523">
        <v>3022</v>
      </c>
      <c r="G24" s="514">
        <v>978</v>
      </c>
      <c r="H24" s="815" t="s">
        <v>79</v>
      </c>
      <c r="I24" s="515" t="s">
        <v>590</v>
      </c>
      <c r="J24" s="539"/>
      <c r="K24" s="539"/>
      <c r="L24" s="539"/>
      <c r="M24" s="816" t="s">
        <v>591</v>
      </c>
      <c r="N24" s="817" t="s">
        <v>592</v>
      </c>
      <c r="O24" s="818" t="s">
        <v>593</v>
      </c>
      <c r="P24" s="819" t="s">
        <v>594</v>
      </c>
      <c r="Q24" s="816" t="s">
        <v>595</v>
      </c>
      <c r="R24" s="817" t="s">
        <v>596</v>
      </c>
      <c r="S24" s="531"/>
    </row>
    <row r="25" spans="2:19" s="465" customFormat="1" ht="13.5" customHeight="1" thickBot="1">
      <c r="B25" s="820"/>
      <c r="C25" s="821" t="s">
        <v>907</v>
      </c>
      <c r="D25" s="535"/>
      <c r="E25" s="536"/>
      <c r="F25" s="537">
        <v>3007</v>
      </c>
      <c r="G25" s="537">
        <v>236</v>
      </c>
      <c r="H25" s="538" t="s">
        <v>31</v>
      </c>
      <c r="I25" s="587" t="s">
        <v>597</v>
      </c>
      <c r="J25" s="539"/>
      <c r="K25" s="539"/>
      <c r="L25" s="539"/>
      <c r="M25" s="822" t="s">
        <v>598</v>
      </c>
      <c r="N25" s="823" t="s">
        <v>599</v>
      </c>
      <c r="O25" s="824" t="s">
        <v>600</v>
      </c>
      <c r="P25" s="825" t="s">
        <v>601</v>
      </c>
      <c r="Q25" s="822" t="s">
        <v>602</v>
      </c>
      <c r="R25" s="823" t="s">
        <v>603</v>
      </c>
      <c r="S25" s="531"/>
    </row>
    <row r="26" spans="10:19" s="465" customFormat="1" ht="13.5" customHeight="1">
      <c r="J26" s="529"/>
      <c r="K26" s="540"/>
      <c r="L26" s="529"/>
      <c r="M26" s="541"/>
      <c r="Q26" s="541"/>
      <c r="S26" s="531"/>
    </row>
    <row r="27" spans="2:19" ht="30" customHeight="1" thickBot="1">
      <c r="B27" s="466" t="s">
        <v>604</v>
      </c>
      <c r="C27" s="542"/>
      <c r="D27" s="543"/>
      <c r="E27" s="544"/>
      <c r="F27" s="468"/>
      <c r="G27" s="468"/>
      <c r="H27" s="468"/>
      <c r="S27" s="546"/>
    </row>
    <row r="28" spans="2:25" ht="26.25" customHeight="1" thickBot="1">
      <c r="B28" s="778" t="s">
        <v>3</v>
      </c>
      <c r="C28" s="826" t="s">
        <v>4</v>
      </c>
      <c r="D28" s="780" t="s">
        <v>5</v>
      </c>
      <c r="E28" s="827" t="s">
        <v>382</v>
      </c>
      <c r="F28" s="780" t="s">
        <v>6</v>
      </c>
      <c r="G28" s="780" t="s">
        <v>7</v>
      </c>
      <c r="H28" s="781" t="s">
        <v>8</v>
      </c>
      <c r="I28" s="778" t="s">
        <v>383</v>
      </c>
      <c r="J28" s="778" t="s">
        <v>605</v>
      </c>
      <c r="K28" s="778" t="s">
        <v>606</v>
      </c>
      <c r="L28" s="472"/>
      <c r="M28" s="783" t="s">
        <v>10</v>
      </c>
      <c r="N28" s="784" t="s">
        <v>11</v>
      </c>
      <c r="O28" s="828" t="s">
        <v>12</v>
      </c>
      <c r="P28" s="785" t="s">
        <v>11</v>
      </c>
      <c r="Q28" s="783" t="s">
        <v>13</v>
      </c>
      <c r="R28" s="784" t="s">
        <v>11</v>
      </c>
      <c r="S28" s="473"/>
      <c r="T28" s="783" t="s">
        <v>607</v>
      </c>
      <c r="U28" s="784" t="s">
        <v>11</v>
      </c>
      <c r="V28" s="783" t="s">
        <v>608</v>
      </c>
      <c r="W28" s="785" t="s">
        <v>11</v>
      </c>
      <c r="X28" s="783" t="s">
        <v>609</v>
      </c>
      <c r="Y28" s="784" t="s">
        <v>11</v>
      </c>
    </row>
    <row r="29" spans="2:25" s="481" customFormat="1" ht="13.5" customHeight="1">
      <c r="B29" s="547">
        <v>1</v>
      </c>
      <c r="C29" s="548" t="s">
        <v>610</v>
      </c>
      <c r="D29" s="549"/>
      <c r="E29" s="550"/>
      <c r="F29" s="551">
        <v>3019</v>
      </c>
      <c r="G29" s="552">
        <v>8</v>
      </c>
      <c r="H29" s="553" t="s">
        <v>611</v>
      </c>
      <c r="I29" s="554" t="s">
        <v>391</v>
      </c>
      <c r="J29" s="555" t="s">
        <v>393</v>
      </c>
      <c r="K29" s="554" t="s">
        <v>612</v>
      </c>
      <c r="L29" s="482"/>
      <c r="M29" s="556" t="s">
        <v>613</v>
      </c>
      <c r="N29" s="557" t="s">
        <v>393</v>
      </c>
      <c r="O29" s="558" t="s">
        <v>614</v>
      </c>
      <c r="P29" s="559" t="s">
        <v>393</v>
      </c>
      <c r="Q29" s="556" t="s">
        <v>615</v>
      </c>
      <c r="R29" s="560" t="s">
        <v>616</v>
      </c>
      <c r="S29" s="510"/>
      <c r="T29" s="561" t="s">
        <v>617</v>
      </c>
      <c r="U29" s="562" t="s">
        <v>393</v>
      </c>
      <c r="V29" s="561" t="s">
        <v>618</v>
      </c>
      <c r="W29" s="563" t="s">
        <v>393</v>
      </c>
      <c r="X29" s="564" t="s">
        <v>619</v>
      </c>
      <c r="Y29" s="563" t="s">
        <v>393</v>
      </c>
    </row>
    <row r="30" spans="2:26" s="481" customFormat="1" ht="13.5" customHeight="1">
      <c r="B30" s="487">
        <v>2</v>
      </c>
      <c r="C30" s="565" t="s">
        <v>620</v>
      </c>
      <c r="D30" s="488"/>
      <c r="E30" s="489"/>
      <c r="F30" s="520">
        <v>3020</v>
      </c>
      <c r="G30" s="520">
        <v>394</v>
      </c>
      <c r="H30" s="521" t="s">
        <v>621</v>
      </c>
      <c r="I30" s="566" t="s">
        <v>622</v>
      </c>
      <c r="J30" s="567" t="s">
        <v>623</v>
      </c>
      <c r="K30" s="566" t="s">
        <v>624</v>
      </c>
      <c r="L30" s="482"/>
      <c r="M30" s="568" t="s">
        <v>625</v>
      </c>
      <c r="N30" s="569" t="s">
        <v>626</v>
      </c>
      <c r="O30" s="570" t="s">
        <v>627</v>
      </c>
      <c r="P30" s="571" t="s">
        <v>628</v>
      </c>
      <c r="Q30" s="568" t="s">
        <v>629</v>
      </c>
      <c r="R30" s="572" t="s">
        <v>630</v>
      </c>
      <c r="S30" s="510"/>
      <c r="T30" s="573" t="s">
        <v>631</v>
      </c>
      <c r="U30" s="574" t="s">
        <v>632</v>
      </c>
      <c r="V30" s="575" t="s">
        <v>633</v>
      </c>
      <c r="W30" s="576" t="s">
        <v>634</v>
      </c>
      <c r="X30" s="577" t="s">
        <v>635</v>
      </c>
      <c r="Y30" s="576" t="s">
        <v>636</v>
      </c>
      <c r="Z30" s="578"/>
    </row>
    <row r="31" spans="2:25" s="481" customFormat="1" ht="13.5" customHeight="1">
      <c r="B31" s="487">
        <v>3</v>
      </c>
      <c r="C31" s="565" t="s">
        <v>637</v>
      </c>
      <c r="D31" s="488"/>
      <c r="E31" s="489"/>
      <c r="F31" s="520">
        <v>3003</v>
      </c>
      <c r="G31" s="490">
        <v>525</v>
      </c>
      <c r="H31" s="491" t="s">
        <v>638</v>
      </c>
      <c r="I31" s="566" t="s">
        <v>639</v>
      </c>
      <c r="J31" s="567" t="s">
        <v>640</v>
      </c>
      <c r="K31" s="566" t="s">
        <v>641</v>
      </c>
      <c r="L31" s="482"/>
      <c r="M31" s="568" t="s">
        <v>642</v>
      </c>
      <c r="N31" s="572" t="s">
        <v>643</v>
      </c>
      <c r="O31" s="570" t="s">
        <v>644</v>
      </c>
      <c r="P31" s="571" t="s">
        <v>645</v>
      </c>
      <c r="Q31" s="568" t="s">
        <v>646</v>
      </c>
      <c r="R31" s="569" t="s">
        <v>393</v>
      </c>
      <c r="S31" s="510"/>
      <c r="T31" s="573" t="s">
        <v>647</v>
      </c>
      <c r="U31" s="574" t="s">
        <v>648</v>
      </c>
      <c r="V31" s="575" t="s">
        <v>649</v>
      </c>
      <c r="W31" s="579" t="s">
        <v>650</v>
      </c>
      <c r="X31" s="577" t="s">
        <v>651</v>
      </c>
      <c r="Y31" s="579" t="s">
        <v>652</v>
      </c>
    </row>
    <row r="32" spans="2:25" s="481" customFormat="1" ht="13.5" customHeight="1">
      <c r="B32" s="499">
        <v>4</v>
      </c>
      <c r="C32" s="565" t="s">
        <v>653</v>
      </c>
      <c r="D32" s="488"/>
      <c r="E32" s="489"/>
      <c r="F32" s="488">
        <v>3001</v>
      </c>
      <c r="G32" s="500">
        <v>189</v>
      </c>
      <c r="H32" s="491" t="s">
        <v>654</v>
      </c>
      <c r="I32" s="580" t="s">
        <v>655</v>
      </c>
      <c r="J32" s="581" t="s">
        <v>656</v>
      </c>
      <c r="K32" s="566" t="s">
        <v>657</v>
      </c>
      <c r="L32" s="582"/>
      <c r="M32" s="568" t="s">
        <v>658</v>
      </c>
      <c r="N32" s="569" t="s">
        <v>659</v>
      </c>
      <c r="O32" s="570" t="s">
        <v>660</v>
      </c>
      <c r="P32" s="571" t="s">
        <v>661</v>
      </c>
      <c r="Q32" s="568" t="s">
        <v>662</v>
      </c>
      <c r="R32" s="572" t="s">
        <v>663</v>
      </c>
      <c r="S32" s="510"/>
      <c r="T32" s="573" t="s">
        <v>664</v>
      </c>
      <c r="U32" s="583" t="s">
        <v>665</v>
      </c>
      <c r="V32" s="575" t="s">
        <v>666</v>
      </c>
      <c r="W32" s="579" t="s">
        <v>667</v>
      </c>
      <c r="X32" s="577" t="s">
        <v>668</v>
      </c>
      <c r="Y32" s="576" t="s">
        <v>669</v>
      </c>
    </row>
    <row r="33" spans="2:25" s="481" customFormat="1" ht="13.5" customHeight="1" thickBot="1">
      <c r="B33" s="504">
        <v>5</v>
      </c>
      <c r="C33" s="534" t="s">
        <v>40</v>
      </c>
      <c r="D33" s="535"/>
      <c r="E33" s="584"/>
      <c r="F33" s="585">
        <v>3022</v>
      </c>
      <c r="G33" s="586">
        <v>978</v>
      </c>
      <c r="H33" s="508" t="s">
        <v>79</v>
      </c>
      <c r="I33" s="587" t="s">
        <v>670</v>
      </c>
      <c r="J33" s="588" t="s">
        <v>671</v>
      </c>
      <c r="K33" s="587" t="s">
        <v>672</v>
      </c>
      <c r="L33" s="482"/>
      <c r="M33" s="511" t="s">
        <v>673</v>
      </c>
      <c r="N33" s="513" t="s">
        <v>674</v>
      </c>
      <c r="O33" s="589" t="s">
        <v>675</v>
      </c>
      <c r="P33" s="590" t="s">
        <v>676</v>
      </c>
      <c r="Q33" s="511" t="s">
        <v>677</v>
      </c>
      <c r="R33" s="512" t="s">
        <v>678</v>
      </c>
      <c r="S33" s="510"/>
      <c r="T33" s="591" t="s">
        <v>679</v>
      </c>
      <c r="U33" s="592" t="s">
        <v>680</v>
      </c>
      <c r="V33" s="593" t="s">
        <v>681</v>
      </c>
      <c r="W33" s="594" t="s">
        <v>682</v>
      </c>
      <c r="X33" s="595" t="s">
        <v>683</v>
      </c>
      <c r="Y33" s="594" t="s">
        <v>684</v>
      </c>
    </row>
    <row r="34" spans="2:25" s="481" customFormat="1" ht="13.5" customHeight="1">
      <c r="B34" s="501">
        <v>6</v>
      </c>
      <c r="C34" s="596" t="s">
        <v>685</v>
      </c>
      <c r="D34" s="476"/>
      <c r="E34" s="597"/>
      <c r="F34" s="476">
        <v>3002</v>
      </c>
      <c r="G34" s="514">
        <v>583</v>
      </c>
      <c r="H34" s="479" t="s">
        <v>514</v>
      </c>
      <c r="I34" s="515" t="s">
        <v>686</v>
      </c>
      <c r="J34" s="516"/>
      <c r="K34" s="516"/>
      <c r="L34" s="516"/>
      <c r="M34" s="561" t="s">
        <v>687</v>
      </c>
      <c r="N34" s="562" t="s">
        <v>688</v>
      </c>
      <c r="O34" s="598" t="s">
        <v>689</v>
      </c>
      <c r="P34" s="599" t="s">
        <v>690</v>
      </c>
      <c r="Q34" s="600" t="s">
        <v>691</v>
      </c>
      <c r="R34" s="601" t="s">
        <v>692</v>
      </c>
      <c r="S34" s="510"/>
      <c r="T34" s="482"/>
      <c r="U34" s="482"/>
      <c r="V34" s="482"/>
      <c r="W34" s="482"/>
      <c r="X34" s="482"/>
      <c r="Y34" s="482"/>
    </row>
    <row r="35" spans="2:25" s="481" customFormat="1" ht="13.5" customHeight="1">
      <c r="B35" s="499">
        <v>7</v>
      </c>
      <c r="C35" s="602" t="s">
        <v>693</v>
      </c>
      <c r="D35" s="603"/>
      <c r="E35" s="603"/>
      <c r="F35" s="520">
        <v>3005</v>
      </c>
      <c r="G35" s="490">
        <v>300</v>
      </c>
      <c r="H35" s="518" t="s">
        <v>497</v>
      </c>
      <c r="I35" s="566" t="s">
        <v>694</v>
      </c>
      <c r="J35" s="516"/>
      <c r="K35" s="604"/>
      <c r="L35" s="516"/>
      <c r="M35" s="605" t="s">
        <v>695</v>
      </c>
      <c r="N35" s="606" t="s">
        <v>696</v>
      </c>
      <c r="O35" s="598" t="s">
        <v>647</v>
      </c>
      <c r="P35" s="599" t="s">
        <v>697</v>
      </c>
      <c r="Q35" s="600" t="s">
        <v>698</v>
      </c>
      <c r="R35" s="607" t="s">
        <v>699</v>
      </c>
      <c r="S35" s="510"/>
      <c r="T35" s="608"/>
      <c r="U35" s="608"/>
      <c r="V35" s="608"/>
      <c r="W35" s="608"/>
      <c r="X35" s="608"/>
      <c r="Y35" s="608"/>
    </row>
    <row r="36" spans="2:25" s="481" customFormat="1" ht="13.5" customHeight="1">
      <c r="B36" s="501">
        <v>8</v>
      </c>
      <c r="C36" s="609" t="s">
        <v>700</v>
      </c>
      <c r="D36" s="488"/>
      <c r="E36" s="610"/>
      <c r="F36" s="488">
        <v>3021</v>
      </c>
      <c r="G36" s="500">
        <v>212</v>
      </c>
      <c r="H36" s="491" t="s">
        <v>701</v>
      </c>
      <c r="I36" s="566" t="s">
        <v>702</v>
      </c>
      <c r="J36" s="516"/>
      <c r="L36" s="516"/>
      <c r="M36" s="573" t="s">
        <v>703</v>
      </c>
      <c r="N36" s="583" t="s">
        <v>704</v>
      </c>
      <c r="O36" s="611" t="s">
        <v>705</v>
      </c>
      <c r="P36" s="612" t="s">
        <v>706</v>
      </c>
      <c r="Q36" s="577" t="s">
        <v>666</v>
      </c>
      <c r="R36" s="579" t="s">
        <v>707</v>
      </c>
      <c r="S36" s="510"/>
      <c r="T36" s="608"/>
      <c r="U36" s="608"/>
      <c r="V36" s="608"/>
      <c r="W36" s="608"/>
      <c r="X36" s="608"/>
      <c r="Y36" s="608"/>
    </row>
    <row r="37" spans="2:25" s="481" customFormat="1" ht="13.5" customHeight="1">
      <c r="B37" s="499">
        <v>9</v>
      </c>
      <c r="C37" s="613" t="s">
        <v>708</v>
      </c>
      <c r="D37" s="603"/>
      <c r="E37" s="614"/>
      <c r="F37" s="829">
        <v>3019</v>
      </c>
      <c r="G37" s="830">
        <v>177</v>
      </c>
      <c r="H37" s="831" t="s">
        <v>709</v>
      </c>
      <c r="I37" s="566" t="s">
        <v>710</v>
      </c>
      <c r="J37" s="516"/>
      <c r="L37" s="516"/>
      <c r="M37" s="605" t="s">
        <v>711</v>
      </c>
      <c r="N37" s="562" t="s">
        <v>712</v>
      </c>
      <c r="O37" s="598" t="s">
        <v>713</v>
      </c>
      <c r="P37" s="599" t="s">
        <v>714</v>
      </c>
      <c r="Q37" s="600" t="s">
        <v>715</v>
      </c>
      <c r="R37" s="601" t="s">
        <v>716</v>
      </c>
      <c r="S37" s="510"/>
      <c r="T37" s="608"/>
      <c r="U37" s="608"/>
      <c r="V37" s="608"/>
      <c r="W37" s="608"/>
      <c r="X37" s="608"/>
      <c r="Y37" s="608"/>
    </row>
    <row r="38" spans="2:25" s="481" customFormat="1" ht="13.5" customHeight="1">
      <c r="B38" s="501">
        <v>10</v>
      </c>
      <c r="C38" s="609" t="s">
        <v>717</v>
      </c>
      <c r="D38" s="488"/>
      <c r="E38" s="610"/>
      <c r="F38" s="700">
        <v>3020</v>
      </c>
      <c r="G38" s="700">
        <v>842</v>
      </c>
      <c r="H38" s="832" t="s">
        <v>718</v>
      </c>
      <c r="I38" s="566" t="s">
        <v>719</v>
      </c>
      <c r="J38" s="516"/>
      <c r="K38" s="471"/>
      <c r="L38" s="516"/>
      <c r="M38" s="561" t="s">
        <v>720</v>
      </c>
      <c r="N38" s="615" t="s">
        <v>721</v>
      </c>
      <c r="O38" s="598" t="s">
        <v>722</v>
      </c>
      <c r="P38" s="616" t="s">
        <v>723</v>
      </c>
      <c r="Q38" s="600" t="s">
        <v>724</v>
      </c>
      <c r="R38" s="601" t="s">
        <v>725</v>
      </c>
      <c r="S38" s="510"/>
      <c r="T38" s="471"/>
      <c r="U38" s="471"/>
      <c r="V38" s="519"/>
      <c r="W38" s="471"/>
      <c r="X38" s="527"/>
      <c r="Y38" s="471"/>
    </row>
    <row r="39" spans="2:25" s="481" customFormat="1" ht="13.5" customHeight="1">
      <c r="B39" s="499">
        <v>11</v>
      </c>
      <c r="C39" s="609" t="s">
        <v>726</v>
      </c>
      <c r="D39" s="488"/>
      <c r="E39" s="610"/>
      <c r="F39" s="520">
        <v>3006</v>
      </c>
      <c r="G39" s="490">
        <v>162</v>
      </c>
      <c r="H39" s="491" t="s">
        <v>727</v>
      </c>
      <c r="I39" s="566" t="s">
        <v>728</v>
      </c>
      <c r="J39" s="516"/>
      <c r="K39" s="471"/>
      <c r="L39" s="516"/>
      <c r="M39" s="575" t="s">
        <v>703</v>
      </c>
      <c r="N39" s="617" t="s">
        <v>704</v>
      </c>
      <c r="O39" s="611" t="s">
        <v>729</v>
      </c>
      <c r="P39" s="612" t="s">
        <v>730</v>
      </c>
      <c r="Q39" s="577" t="s">
        <v>493</v>
      </c>
      <c r="R39" s="579" t="s">
        <v>493</v>
      </c>
      <c r="S39" s="510"/>
      <c r="T39" s="471"/>
      <c r="U39" s="471"/>
      <c r="V39" s="471"/>
      <c r="W39" s="471"/>
      <c r="X39" s="618"/>
      <c r="Y39" s="471"/>
    </row>
    <row r="40" spans="2:25" s="481" customFormat="1" ht="13.5" customHeight="1">
      <c r="B40" s="501">
        <v>12</v>
      </c>
      <c r="C40" s="609" t="s">
        <v>731</v>
      </c>
      <c r="D40" s="488"/>
      <c r="E40" s="610"/>
      <c r="F40" s="520">
        <v>3022</v>
      </c>
      <c r="G40" s="490">
        <v>978</v>
      </c>
      <c r="H40" s="491" t="s">
        <v>79</v>
      </c>
      <c r="I40" s="566" t="s">
        <v>732</v>
      </c>
      <c r="J40" s="516"/>
      <c r="K40" s="471"/>
      <c r="L40" s="516"/>
      <c r="M40" s="573" t="s">
        <v>733</v>
      </c>
      <c r="N40" s="617" t="s">
        <v>734</v>
      </c>
      <c r="O40" s="611" t="s">
        <v>735</v>
      </c>
      <c r="P40" s="619" t="s">
        <v>736</v>
      </c>
      <c r="Q40" s="577" t="s">
        <v>737</v>
      </c>
      <c r="R40" s="576" t="s">
        <v>738</v>
      </c>
      <c r="S40" s="510"/>
      <c r="T40" s="471"/>
      <c r="U40" s="471"/>
      <c r="V40" s="471"/>
      <c r="W40" s="471"/>
      <c r="X40" s="471"/>
      <c r="Y40" s="471"/>
    </row>
    <row r="41" spans="2:25" s="481" customFormat="1" ht="13.5" customHeight="1">
      <c r="B41" s="499">
        <v>13</v>
      </c>
      <c r="C41" s="609" t="s">
        <v>739</v>
      </c>
      <c r="D41" s="488"/>
      <c r="E41" s="610"/>
      <c r="F41" s="524">
        <v>3018</v>
      </c>
      <c r="G41" s="524">
        <v>310</v>
      </c>
      <c r="H41" s="518" t="s">
        <v>740</v>
      </c>
      <c r="I41" s="566" t="s">
        <v>741</v>
      </c>
      <c r="J41" s="516"/>
      <c r="K41" s="471"/>
      <c r="L41" s="516"/>
      <c r="M41" s="575" t="s">
        <v>742</v>
      </c>
      <c r="N41" s="583" t="s">
        <v>743</v>
      </c>
      <c r="O41" s="611" t="s">
        <v>744</v>
      </c>
      <c r="P41" s="612" t="s">
        <v>745</v>
      </c>
      <c r="Q41" s="577" t="s">
        <v>746</v>
      </c>
      <c r="R41" s="579" t="s">
        <v>747</v>
      </c>
      <c r="S41" s="510"/>
      <c r="T41" s="471"/>
      <c r="U41" s="471"/>
      <c r="V41" s="471"/>
      <c r="W41" s="471"/>
      <c r="X41" s="471"/>
      <c r="Y41" s="471"/>
    </row>
    <row r="42" spans="2:25" s="481" customFormat="1" ht="13.5" customHeight="1">
      <c r="B42" s="501">
        <v>14</v>
      </c>
      <c r="C42" s="602" t="s">
        <v>748</v>
      </c>
      <c r="D42" s="603"/>
      <c r="E42" s="603"/>
      <c r="F42" s="520">
        <v>3006</v>
      </c>
      <c r="G42" s="490">
        <v>776</v>
      </c>
      <c r="H42" s="491" t="s">
        <v>557</v>
      </c>
      <c r="I42" s="566" t="s">
        <v>749</v>
      </c>
      <c r="J42" s="516"/>
      <c r="K42" s="471"/>
      <c r="L42" s="516"/>
      <c r="M42" s="573" t="s">
        <v>750</v>
      </c>
      <c r="N42" s="620" t="s">
        <v>751</v>
      </c>
      <c r="O42" s="611" t="s">
        <v>752</v>
      </c>
      <c r="P42" s="612" t="s">
        <v>753</v>
      </c>
      <c r="Q42" s="577" t="s">
        <v>754</v>
      </c>
      <c r="R42" s="576" t="s">
        <v>755</v>
      </c>
      <c r="S42" s="510"/>
      <c r="T42" s="471"/>
      <c r="U42" s="471"/>
      <c r="V42" s="621"/>
      <c r="W42" s="471"/>
      <c r="X42" s="471"/>
      <c r="Y42" s="471"/>
    </row>
    <row r="43" spans="2:25" s="481" customFormat="1" ht="13.5" customHeight="1">
      <c r="B43" s="833">
        <v>15</v>
      </c>
      <c r="C43" s="622" t="s">
        <v>756</v>
      </c>
      <c r="D43" s="623"/>
      <c r="E43" s="624"/>
      <c r="F43" s="517">
        <v>3013</v>
      </c>
      <c r="G43" s="517">
        <v>498</v>
      </c>
      <c r="H43" s="834" t="s">
        <v>757</v>
      </c>
      <c r="I43" s="625" t="s">
        <v>758</v>
      </c>
      <c r="J43" s="516"/>
      <c r="K43" s="471"/>
      <c r="L43" s="516"/>
      <c r="M43" s="626" t="s">
        <v>493</v>
      </c>
      <c r="N43" s="627" t="s">
        <v>493</v>
      </c>
      <c r="O43" s="628" t="s">
        <v>691</v>
      </c>
      <c r="P43" s="629" t="s">
        <v>759</v>
      </c>
      <c r="Q43" s="630" t="s">
        <v>760</v>
      </c>
      <c r="R43" s="631" t="s">
        <v>761</v>
      </c>
      <c r="S43" s="510"/>
      <c r="T43" s="471"/>
      <c r="U43" s="471"/>
      <c r="V43" s="621"/>
      <c r="W43" s="471"/>
      <c r="X43" s="471"/>
      <c r="Y43" s="471"/>
    </row>
    <row r="44" spans="2:25" s="481" customFormat="1" ht="13.5" customHeight="1">
      <c r="B44" s="813" t="s">
        <v>318</v>
      </c>
      <c r="C44" s="835" t="s">
        <v>908</v>
      </c>
      <c r="D44" s="488"/>
      <c r="E44" s="489"/>
      <c r="F44" s="836">
        <v>3022</v>
      </c>
      <c r="G44" s="837">
        <v>569</v>
      </c>
      <c r="H44" s="831" t="s">
        <v>764</v>
      </c>
      <c r="I44" s="838" t="s">
        <v>765</v>
      </c>
      <c r="J44" s="539"/>
      <c r="K44" s="539"/>
      <c r="L44" s="539"/>
      <c r="M44" s="839" t="s">
        <v>766</v>
      </c>
      <c r="N44" s="840" t="s">
        <v>767</v>
      </c>
      <c r="O44" s="841" t="s">
        <v>768</v>
      </c>
      <c r="P44" s="842" t="s">
        <v>769</v>
      </c>
      <c r="Q44" s="841" t="s">
        <v>770</v>
      </c>
      <c r="R44" s="840" t="s">
        <v>771</v>
      </c>
      <c r="S44" s="510"/>
      <c r="T44" s="471"/>
      <c r="U44" s="471"/>
      <c r="V44" s="621"/>
      <c r="W44" s="471"/>
      <c r="X44" s="471"/>
      <c r="Y44" s="471"/>
    </row>
    <row r="45" spans="2:25" s="481" customFormat="1" ht="13.5" customHeight="1" thickBot="1">
      <c r="B45" s="820"/>
      <c r="C45" s="843" t="s">
        <v>762</v>
      </c>
      <c r="D45" s="844"/>
      <c r="E45" s="845"/>
      <c r="F45" s="844">
        <v>3001</v>
      </c>
      <c r="G45" s="846">
        <v>393</v>
      </c>
      <c r="H45" s="847" t="s">
        <v>763</v>
      </c>
      <c r="I45" s="848"/>
      <c r="J45" s="633"/>
      <c r="K45" s="634"/>
      <c r="L45" s="633"/>
      <c r="M45" s="849"/>
      <c r="N45" s="850"/>
      <c r="O45" s="851"/>
      <c r="P45" s="852"/>
      <c r="Q45" s="853"/>
      <c r="R45" s="854"/>
      <c r="S45" s="510"/>
      <c r="T45" s="471"/>
      <c r="U45" s="471"/>
      <c r="V45" s="621"/>
      <c r="W45" s="471"/>
      <c r="X45" s="471"/>
      <c r="Y45" s="471"/>
    </row>
    <row r="46" spans="2:28" s="465" customFormat="1" ht="21" customHeight="1">
      <c r="B46" s="459"/>
      <c r="C46" s="460"/>
      <c r="D46" s="460"/>
      <c r="E46" s="460"/>
      <c r="F46" s="460"/>
      <c r="G46" s="460"/>
      <c r="H46" s="460"/>
      <c r="I46" s="461"/>
      <c r="J46" s="461"/>
      <c r="K46" s="461"/>
      <c r="L46" s="461"/>
      <c r="M46" s="462"/>
      <c r="N46" s="462"/>
      <c r="O46" s="462"/>
      <c r="P46" s="462"/>
      <c r="Q46" s="462"/>
      <c r="R46" s="462"/>
      <c r="S46" s="636"/>
      <c r="T46" s="463"/>
      <c r="U46" s="462"/>
      <c r="V46" s="462"/>
      <c r="W46" s="462"/>
      <c r="X46" s="462"/>
      <c r="Y46" s="464"/>
      <c r="Z46" s="464"/>
      <c r="AA46" s="464"/>
      <c r="AB46" s="464"/>
    </row>
    <row r="47" spans="2:19" ht="18" thickBot="1">
      <c r="B47" s="466" t="s">
        <v>772</v>
      </c>
      <c r="C47" s="542"/>
      <c r="D47" s="543"/>
      <c r="E47" s="544"/>
      <c r="F47" s="468"/>
      <c r="G47" s="468"/>
      <c r="H47" s="468"/>
      <c r="S47" s="546"/>
    </row>
    <row r="48" spans="2:19" ht="24.75" customHeight="1" thickBot="1">
      <c r="B48" s="778" t="s">
        <v>3</v>
      </c>
      <c r="C48" s="779" t="s">
        <v>4</v>
      </c>
      <c r="D48" s="780" t="s">
        <v>5</v>
      </c>
      <c r="E48" s="780" t="s">
        <v>382</v>
      </c>
      <c r="F48" s="780" t="s">
        <v>6</v>
      </c>
      <c r="G48" s="780" t="s">
        <v>7</v>
      </c>
      <c r="H48" s="781" t="s">
        <v>8</v>
      </c>
      <c r="I48" s="778" t="s">
        <v>9</v>
      </c>
      <c r="J48" s="472"/>
      <c r="K48" s="472"/>
      <c r="L48" s="472"/>
      <c r="M48" s="783" t="s">
        <v>10</v>
      </c>
      <c r="N48" s="784" t="s">
        <v>11</v>
      </c>
      <c r="O48" s="783" t="s">
        <v>12</v>
      </c>
      <c r="P48" s="784" t="s">
        <v>11</v>
      </c>
      <c r="Q48" s="855" t="s">
        <v>13</v>
      </c>
      <c r="R48" s="856" t="s">
        <v>11</v>
      </c>
      <c r="S48" s="473"/>
    </row>
    <row r="49" spans="2:19" s="481" customFormat="1" ht="13.5" customHeight="1">
      <c r="B49" s="474">
        <v>1</v>
      </c>
      <c r="C49" s="637" t="s">
        <v>52</v>
      </c>
      <c r="D49" s="523" t="s">
        <v>26</v>
      </c>
      <c r="E49" s="638"/>
      <c r="F49" s="496">
        <v>3010</v>
      </c>
      <c r="G49" s="497">
        <v>761</v>
      </c>
      <c r="H49" s="639" t="s">
        <v>53</v>
      </c>
      <c r="I49" s="515" t="s">
        <v>391</v>
      </c>
      <c r="J49" s="516"/>
      <c r="K49" s="640"/>
      <c r="L49" s="516"/>
      <c r="M49" s="641" t="s">
        <v>773</v>
      </c>
      <c r="N49" s="562" t="s">
        <v>774</v>
      </c>
      <c r="O49" s="641" t="s">
        <v>775</v>
      </c>
      <c r="P49" s="601" t="s">
        <v>393</v>
      </c>
      <c r="Q49" s="642" t="s">
        <v>776</v>
      </c>
      <c r="R49" s="643" t="s">
        <v>393</v>
      </c>
      <c r="S49" s="644"/>
    </row>
    <row r="50" spans="2:19" s="481" customFormat="1" ht="13.5" customHeight="1">
      <c r="B50" s="487">
        <v>2</v>
      </c>
      <c r="C50" s="645" t="s">
        <v>777</v>
      </c>
      <c r="D50" s="488"/>
      <c r="E50" s="646"/>
      <c r="F50" s="647">
        <v>3003</v>
      </c>
      <c r="G50" s="647">
        <v>466</v>
      </c>
      <c r="H50" s="648" t="s">
        <v>778</v>
      </c>
      <c r="I50" s="566" t="s">
        <v>779</v>
      </c>
      <c r="J50" s="516"/>
      <c r="K50" s="640"/>
      <c r="L50" s="516"/>
      <c r="M50" s="641" t="s">
        <v>780</v>
      </c>
      <c r="N50" s="606" t="s">
        <v>393</v>
      </c>
      <c r="O50" s="641" t="s">
        <v>781</v>
      </c>
      <c r="P50" s="607" t="s">
        <v>782</v>
      </c>
      <c r="Q50" s="642" t="s">
        <v>783</v>
      </c>
      <c r="R50" s="601" t="s">
        <v>784</v>
      </c>
      <c r="S50" s="510"/>
    </row>
    <row r="51" spans="2:19" s="481" customFormat="1" ht="13.5" customHeight="1">
      <c r="B51" s="474">
        <v>3</v>
      </c>
      <c r="C51" s="649" t="s">
        <v>785</v>
      </c>
      <c r="D51" s="520" t="s">
        <v>98</v>
      </c>
      <c r="E51" s="649"/>
      <c r="F51" s="488">
        <v>3021</v>
      </c>
      <c r="G51" s="500">
        <v>35</v>
      </c>
      <c r="H51" s="491" t="s">
        <v>786</v>
      </c>
      <c r="I51" s="566" t="s">
        <v>787</v>
      </c>
      <c r="J51" s="516"/>
      <c r="K51" s="640"/>
      <c r="L51" s="516"/>
      <c r="M51" s="641" t="s">
        <v>788</v>
      </c>
      <c r="N51" s="606" t="s">
        <v>789</v>
      </c>
      <c r="O51" s="641" t="s">
        <v>790</v>
      </c>
      <c r="P51" s="601" t="s">
        <v>791</v>
      </c>
      <c r="Q51" s="642" t="s">
        <v>792</v>
      </c>
      <c r="R51" s="607" t="s">
        <v>793</v>
      </c>
      <c r="S51" s="483"/>
    </row>
    <row r="52" spans="2:19" s="481" customFormat="1" ht="13.5" customHeight="1">
      <c r="B52" s="499">
        <v>4</v>
      </c>
      <c r="C52" s="857" t="s">
        <v>794</v>
      </c>
      <c r="D52" s="829"/>
      <c r="E52" s="858"/>
      <c r="F52" s="524">
        <v>3014</v>
      </c>
      <c r="G52" s="524">
        <v>837</v>
      </c>
      <c r="H52" s="518" t="s">
        <v>75</v>
      </c>
      <c r="I52" s="566" t="s">
        <v>795</v>
      </c>
      <c r="J52" s="516"/>
      <c r="K52" s="640"/>
      <c r="L52" s="516"/>
      <c r="M52" s="641" t="s">
        <v>796</v>
      </c>
      <c r="N52" s="606" t="s">
        <v>797</v>
      </c>
      <c r="O52" s="641" t="s">
        <v>798</v>
      </c>
      <c r="P52" s="607" t="s">
        <v>799</v>
      </c>
      <c r="Q52" s="642" t="s">
        <v>800</v>
      </c>
      <c r="R52" s="601" t="s">
        <v>801</v>
      </c>
      <c r="S52" s="510"/>
    </row>
    <row r="53" spans="2:19" s="481" customFormat="1" ht="13.5" customHeight="1">
      <c r="B53" s="501">
        <v>5</v>
      </c>
      <c r="C53" s="613" t="s">
        <v>802</v>
      </c>
      <c r="D53" s="524"/>
      <c r="E53" s="613"/>
      <c r="F53" s="524">
        <v>3002</v>
      </c>
      <c r="G53" s="524">
        <v>146</v>
      </c>
      <c r="H53" s="650" t="s">
        <v>803</v>
      </c>
      <c r="I53" s="566" t="s">
        <v>804</v>
      </c>
      <c r="J53" s="516"/>
      <c r="K53" s="640"/>
      <c r="L53" s="516"/>
      <c r="M53" s="641" t="s">
        <v>805</v>
      </c>
      <c r="N53" s="606" t="s">
        <v>806</v>
      </c>
      <c r="O53" s="641" t="s">
        <v>807</v>
      </c>
      <c r="P53" s="601" t="s">
        <v>808</v>
      </c>
      <c r="Q53" s="642" t="s">
        <v>809</v>
      </c>
      <c r="R53" s="607" t="s">
        <v>810</v>
      </c>
      <c r="S53" s="510"/>
    </row>
    <row r="54" spans="2:19" s="481" customFormat="1" ht="13.5" customHeight="1">
      <c r="B54" s="499">
        <v>6</v>
      </c>
      <c r="C54" s="527" t="s">
        <v>811</v>
      </c>
      <c r="D54" s="869" t="s">
        <v>26</v>
      </c>
      <c r="E54" s="635"/>
      <c r="F54" s="520">
        <v>3006</v>
      </c>
      <c r="G54" s="490">
        <v>162</v>
      </c>
      <c r="H54" s="491" t="s">
        <v>727</v>
      </c>
      <c r="I54" s="566" t="s">
        <v>812</v>
      </c>
      <c r="J54" s="516"/>
      <c r="K54" s="640"/>
      <c r="L54" s="516"/>
      <c r="M54" s="641" t="s">
        <v>813</v>
      </c>
      <c r="N54" s="562" t="s">
        <v>814</v>
      </c>
      <c r="O54" s="641" t="s">
        <v>815</v>
      </c>
      <c r="P54" s="601" t="s">
        <v>816</v>
      </c>
      <c r="Q54" s="642" t="s">
        <v>817</v>
      </c>
      <c r="R54" s="601" t="s">
        <v>818</v>
      </c>
      <c r="S54" s="510"/>
    </row>
    <row r="55" spans="2:19" s="481" customFormat="1" ht="13.5" customHeight="1">
      <c r="B55" s="501">
        <v>7</v>
      </c>
      <c r="C55" s="613" t="s">
        <v>819</v>
      </c>
      <c r="D55" s="869" t="s">
        <v>98</v>
      </c>
      <c r="E55" s="613"/>
      <c r="F55" s="520">
        <v>3002</v>
      </c>
      <c r="G55" s="490">
        <v>149</v>
      </c>
      <c r="H55" s="491" t="s">
        <v>820</v>
      </c>
      <c r="I55" s="566" t="s">
        <v>821</v>
      </c>
      <c r="J55" s="516"/>
      <c r="K55" s="640"/>
      <c r="L55" s="516"/>
      <c r="M55" s="641" t="s">
        <v>822</v>
      </c>
      <c r="N55" s="562" t="s">
        <v>823</v>
      </c>
      <c r="O55" s="641" t="s">
        <v>824</v>
      </c>
      <c r="P55" s="601" t="s">
        <v>825</v>
      </c>
      <c r="Q55" s="642" t="s">
        <v>826</v>
      </c>
      <c r="R55" s="601" t="s">
        <v>827</v>
      </c>
      <c r="S55" s="510"/>
    </row>
    <row r="56" spans="2:19" s="481" customFormat="1" ht="13.5" customHeight="1">
      <c r="B56" s="499">
        <v>8</v>
      </c>
      <c r="C56" s="609" t="s">
        <v>828</v>
      </c>
      <c r="D56" s="488"/>
      <c r="E56" s="651"/>
      <c r="F56" s="520">
        <v>3006</v>
      </c>
      <c r="G56" s="490">
        <v>162</v>
      </c>
      <c r="H56" s="491" t="s">
        <v>727</v>
      </c>
      <c r="I56" s="566" t="s">
        <v>829</v>
      </c>
      <c r="J56" s="516"/>
      <c r="K56" s="640"/>
      <c r="L56" s="516"/>
      <c r="M56" s="641" t="s">
        <v>830</v>
      </c>
      <c r="N56" s="562" t="s">
        <v>831</v>
      </c>
      <c r="O56" s="641" t="s">
        <v>832</v>
      </c>
      <c r="P56" s="601" t="s">
        <v>833</v>
      </c>
      <c r="Q56" s="642" t="s">
        <v>834</v>
      </c>
      <c r="R56" s="601" t="s">
        <v>835</v>
      </c>
      <c r="S56" s="483"/>
    </row>
    <row r="57" spans="2:19" s="481" customFormat="1" ht="13.5" customHeight="1">
      <c r="B57" s="501">
        <v>9</v>
      </c>
      <c r="C57" s="602" t="s">
        <v>836</v>
      </c>
      <c r="D57" s="524"/>
      <c r="E57" s="524"/>
      <c r="F57" s="524">
        <v>3012</v>
      </c>
      <c r="G57" s="524">
        <v>801</v>
      </c>
      <c r="H57" s="652" t="s">
        <v>837</v>
      </c>
      <c r="I57" s="566" t="s">
        <v>838</v>
      </c>
      <c r="J57" s="516"/>
      <c r="K57" s="640"/>
      <c r="L57" s="516"/>
      <c r="M57" s="641" t="s">
        <v>839</v>
      </c>
      <c r="N57" s="606" t="s">
        <v>840</v>
      </c>
      <c r="O57" s="641" t="s">
        <v>841</v>
      </c>
      <c r="P57" s="601" t="s">
        <v>842</v>
      </c>
      <c r="Q57" s="642" t="s">
        <v>843</v>
      </c>
      <c r="R57" s="607" t="s">
        <v>844</v>
      </c>
      <c r="S57" s="510"/>
    </row>
    <row r="58" spans="2:19" s="481" customFormat="1" ht="13.5" customHeight="1">
      <c r="B58" s="499">
        <v>10</v>
      </c>
      <c r="C58" s="653" t="s">
        <v>845</v>
      </c>
      <c r="D58" s="517"/>
      <c r="E58" s="517"/>
      <c r="F58" s="520">
        <v>3006</v>
      </c>
      <c r="G58" s="490">
        <v>162</v>
      </c>
      <c r="H58" s="491" t="s">
        <v>727</v>
      </c>
      <c r="I58" s="625" t="s">
        <v>846</v>
      </c>
      <c r="J58" s="516"/>
      <c r="K58" s="640"/>
      <c r="L58" s="516"/>
      <c r="M58" s="641" t="s">
        <v>847</v>
      </c>
      <c r="N58" s="562" t="s">
        <v>848</v>
      </c>
      <c r="O58" s="641" t="s">
        <v>849</v>
      </c>
      <c r="P58" s="601" t="s">
        <v>850</v>
      </c>
      <c r="Q58" s="642" t="s">
        <v>851</v>
      </c>
      <c r="R58" s="601" t="s">
        <v>852</v>
      </c>
      <c r="S58" s="510"/>
    </row>
    <row r="59" spans="2:19" s="481" customFormat="1" ht="13.5" customHeight="1" thickBot="1">
      <c r="B59" s="632">
        <v>11</v>
      </c>
      <c r="C59" s="654" t="s">
        <v>853</v>
      </c>
      <c r="D59" s="870" t="s">
        <v>98</v>
      </c>
      <c r="E59" s="506"/>
      <c r="F59" s="655">
        <v>3018</v>
      </c>
      <c r="G59" s="655">
        <v>957</v>
      </c>
      <c r="H59" s="656" t="s">
        <v>854</v>
      </c>
      <c r="I59" s="587" t="s">
        <v>855</v>
      </c>
      <c r="J59" s="516"/>
      <c r="K59" s="640"/>
      <c r="L59" s="516"/>
      <c r="M59" s="641" t="s">
        <v>856</v>
      </c>
      <c r="N59" s="606" t="s">
        <v>855</v>
      </c>
      <c r="O59" s="641" t="s">
        <v>493</v>
      </c>
      <c r="P59" s="607" t="s">
        <v>493</v>
      </c>
      <c r="Q59" s="642" t="s">
        <v>493</v>
      </c>
      <c r="R59" s="607" t="s">
        <v>493</v>
      </c>
      <c r="S59" s="483"/>
    </row>
    <row r="60" spans="9:28" s="465" customFormat="1" ht="19.5" customHeight="1">
      <c r="I60" s="516"/>
      <c r="J60" s="461"/>
      <c r="K60" s="461"/>
      <c r="L60" s="461"/>
      <c r="M60" s="462"/>
      <c r="N60" s="462"/>
      <c r="O60" s="462"/>
      <c r="P60" s="462"/>
      <c r="Q60" s="462"/>
      <c r="R60" s="462"/>
      <c r="S60" s="636"/>
      <c r="T60" s="463"/>
      <c r="U60" s="462"/>
      <c r="V60" s="462"/>
      <c r="W60" s="462"/>
      <c r="X60" s="462"/>
      <c r="Y60" s="464"/>
      <c r="Z60" s="464"/>
      <c r="AA60" s="464"/>
      <c r="AB60" s="464"/>
    </row>
    <row r="61" spans="2:8" ht="18" thickBot="1">
      <c r="B61" s="466" t="s">
        <v>1004</v>
      </c>
      <c r="C61" s="542"/>
      <c r="D61" s="543"/>
      <c r="E61" s="544"/>
      <c r="F61" s="468"/>
      <c r="G61" s="468"/>
      <c r="H61" s="468"/>
    </row>
    <row r="62" spans="2:19" ht="24.75" customHeight="1" thickBot="1">
      <c r="B62" s="778" t="s">
        <v>3</v>
      </c>
      <c r="C62" s="779" t="s">
        <v>4</v>
      </c>
      <c r="D62" s="780" t="s">
        <v>5</v>
      </c>
      <c r="E62" s="780" t="s">
        <v>382</v>
      </c>
      <c r="F62" s="780" t="s">
        <v>6</v>
      </c>
      <c r="G62" s="780" t="s">
        <v>7</v>
      </c>
      <c r="H62" s="781" t="s">
        <v>8</v>
      </c>
      <c r="I62" s="778" t="s">
        <v>9</v>
      </c>
      <c r="J62" s="472"/>
      <c r="K62" s="472"/>
      <c r="L62" s="472"/>
      <c r="M62" s="783" t="s">
        <v>10</v>
      </c>
      <c r="N62" s="784" t="s">
        <v>11</v>
      </c>
      <c r="O62" s="783" t="s">
        <v>12</v>
      </c>
      <c r="P62" s="784" t="s">
        <v>11</v>
      </c>
      <c r="Q62" s="855" t="s">
        <v>13</v>
      </c>
      <c r="R62" s="856" t="s">
        <v>11</v>
      </c>
      <c r="S62" s="473"/>
    </row>
    <row r="63" spans="2:18" ht="12.75" customHeight="1">
      <c r="B63" s="474">
        <v>1</v>
      </c>
      <c r="C63" s="637" t="s">
        <v>52</v>
      </c>
      <c r="D63" s="523" t="s">
        <v>26</v>
      </c>
      <c r="E63" s="638"/>
      <c r="F63" s="496">
        <v>3010</v>
      </c>
      <c r="G63" s="497">
        <v>761</v>
      </c>
      <c r="H63" s="639" t="s">
        <v>53</v>
      </c>
      <c r="I63" s="515" t="s">
        <v>391</v>
      </c>
      <c r="J63" s="516"/>
      <c r="K63" s="640"/>
      <c r="L63" s="516"/>
      <c r="M63" s="641" t="s">
        <v>773</v>
      </c>
      <c r="N63" s="562" t="s">
        <v>774</v>
      </c>
      <c r="O63" s="641" t="s">
        <v>775</v>
      </c>
      <c r="P63" s="601" t="s">
        <v>393</v>
      </c>
      <c r="Q63" s="642" t="s">
        <v>776</v>
      </c>
      <c r="R63" s="643" t="s">
        <v>393</v>
      </c>
    </row>
    <row r="64" spans="2:18" ht="13.5" customHeight="1">
      <c r="B64" s="474">
        <v>2</v>
      </c>
      <c r="C64" s="649" t="s">
        <v>785</v>
      </c>
      <c r="D64" s="520" t="s">
        <v>98</v>
      </c>
      <c r="E64" s="649"/>
      <c r="F64" s="488">
        <v>3021</v>
      </c>
      <c r="G64" s="500">
        <v>35</v>
      </c>
      <c r="H64" s="491" t="s">
        <v>786</v>
      </c>
      <c r="I64" s="566" t="s">
        <v>787</v>
      </c>
      <c r="J64" s="516"/>
      <c r="K64" s="640"/>
      <c r="L64" s="516"/>
      <c r="M64" s="641" t="s">
        <v>788</v>
      </c>
      <c r="N64" s="606" t="s">
        <v>789</v>
      </c>
      <c r="O64" s="641" t="s">
        <v>790</v>
      </c>
      <c r="P64" s="601" t="s">
        <v>791</v>
      </c>
      <c r="Q64" s="642" t="s">
        <v>792</v>
      </c>
      <c r="R64" s="607" t="s">
        <v>793</v>
      </c>
    </row>
    <row r="65" spans="2:18" ht="12.75" customHeight="1">
      <c r="B65" s="474">
        <v>3</v>
      </c>
      <c r="C65" s="527" t="s">
        <v>811</v>
      </c>
      <c r="D65" s="869" t="s">
        <v>26</v>
      </c>
      <c r="E65" s="635"/>
      <c r="F65" s="520">
        <v>3006</v>
      </c>
      <c r="G65" s="490">
        <v>162</v>
      </c>
      <c r="H65" s="491" t="s">
        <v>727</v>
      </c>
      <c r="I65" s="566" t="s">
        <v>812</v>
      </c>
      <c r="J65" s="516"/>
      <c r="K65" s="640"/>
      <c r="L65" s="516"/>
      <c r="M65" s="641" t="s">
        <v>813</v>
      </c>
      <c r="N65" s="562" t="s">
        <v>814</v>
      </c>
      <c r="O65" s="641" t="s">
        <v>815</v>
      </c>
      <c r="P65" s="601" t="s">
        <v>816</v>
      </c>
      <c r="Q65" s="642" t="s">
        <v>817</v>
      </c>
      <c r="R65" s="601" t="s">
        <v>818</v>
      </c>
    </row>
    <row r="66" spans="2:18" ht="12">
      <c r="B66" s="499">
        <v>4</v>
      </c>
      <c r="C66" s="613" t="s">
        <v>819</v>
      </c>
      <c r="D66" s="869" t="s">
        <v>98</v>
      </c>
      <c r="E66" s="613"/>
      <c r="F66" s="520">
        <v>3002</v>
      </c>
      <c r="G66" s="490">
        <v>149</v>
      </c>
      <c r="H66" s="491" t="s">
        <v>820</v>
      </c>
      <c r="I66" s="566" t="s">
        <v>821</v>
      </c>
      <c r="J66" s="516"/>
      <c r="K66" s="640"/>
      <c r="L66" s="516"/>
      <c r="M66" s="641" t="s">
        <v>822</v>
      </c>
      <c r="N66" s="562" t="s">
        <v>823</v>
      </c>
      <c r="O66" s="641" t="s">
        <v>824</v>
      </c>
      <c r="P66" s="601" t="s">
        <v>825</v>
      </c>
      <c r="Q66" s="642" t="s">
        <v>826</v>
      </c>
      <c r="R66" s="601" t="s">
        <v>827</v>
      </c>
    </row>
    <row r="67" spans="2:18" ht="12.75" thickBot="1">
      <c r="B67" s="504">
        <v>5</v>
      </c>
      <c r="C67" s="654" t="s">
        <v>853</v>
      </c>
      <c r="D67" s="870" t="s">
        <v>98</v>
      </c>
      <c r="E67" s="506"/>
      <c r="F67" s="655">
        <v>3018</v>
      </c>
      <c r="G67" s="655">
        <v>957</v>
      </c>
      <c r="H67" s="656" t="s">
        <v>854</v>
      </c>
      <c r="I67" s="587" t="s">
        <v>855</v>
      </c>
      <c r="J67" s="516"/>
      <c r="K67" s="640"/>
      <c r="L67" s="516"/>
      <c r="M67" s="657" t="s">
        <v>856</v>
      </c>
      <c r="N67" s="658" t="s">
        <v>855</v>
      </c>
      <c r="O67" s="657" t="s">
        <v>493</v>
      </c>
      <c r="P67" s="659" t="s">
        <v>493</v>
      </c>
      <c r="Q67" s="660" t="s">
        <v>493</v>
      </c>
      <c r="R67" s="659" t="s">
        <v>493</v>
      </c>
    </row>
  </sheetData>
  <sheetProtection/>
  <mergeCells count="2">
    <mergeCell ref="B1:AA1"/>
    <mergeCell ref="B2:AA2"/>
  </mergeCells>
  <conditionalFormatting sqref="G51:H51 G49:H49 B63:B67 B49:B59 G54:H56 G63:H66 G58:H58 G36:H37 G42:H42 G29:H29 G31:H34 G35 G39:H40 G15:H15 B6:B25 H11 G6:H10 G12:H12 G17:H20 G24:H24 G44:H45 B29:B45">
    <cfRule type="cellIs" priority="1" dxfId="0" operator="equal" stopIfTrue="1">
      <formula>0</formula>
    </cfRule>
  </conditionalFormatting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60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P78"/>
  <sheetViews>
    <sheetView showGridLines="0" workbookViewId="0" topLeftCell="A1">
      <selection activeCell="B1" sqref="B1:P1"/>
    </sheetView>
  </sheetViews>
  <sheetFormatPr defaultColWidth="11.57421875" defaultRowHeight="12.75"/>
  <cols>
    <col min="1" max="1" width="1.8515625" style="221" customWidth="1"/>
    <col min="2" max="2" width="7.140625" style="221" customWidth="1"/>
    <col min="3" max="3" width="24.421875" style="221" bestFit="1" customWidth="1"/>
    <col min="4" max="4" width="6.140625" style="221" customWidth="1"/>
    <col min="5" max="5" width="0" style="1398" hidden="1" customWidth="1"/>
    <col min="6" max="6" width="10.8515625" style="221" customWidth="1"/>
    <col min="7" max="7" width="9.00390625" style="2208" customWidth="1"/>
    <col min="8" max="8" width="35.28125" style="221" customWidth="1"/>
    <col min="9" max="9" width="10.140625" style="221" customWidth="1"/>
    <col min="10" max="10" width="2.28125" style="221" customWidth="1"/>
    <col min="11" max="11" width="9.421875" style="221" customWidth="1"/>
    <col min="12" max="12" width="10.421875" style="221" customWidth="1"/>
    <col min="13" max="13" width="8.8515625" style="221" customWidth="1"/>
    <col min="14" max="14" width="9.7109375" style="221" customWidth="1"/>
    <col min="15" max="15" width="10.28125" style="221" customWidth="1"/>
    <col min="16" max="16" width="9.00390625" style="221" customWidth="1"/>
    <col min="17" max="17" width="1.8515625" style="221" customWidth="1"/>
    <col min="18" max="16384" width="11.421875" style="221" customWidth="1"/>
  </cols>
  <sheetData>
    <row r="1" spans="2:16" ht="21">
      <c r="B1" s="2662" t="s">
        <v>1175</v>
      </c>
      <c r="C1" s="2662"/>
      <c r="D1" s="2662"/>
      <c r="E1" s="2662"/>
      <c r="F1" s="2662"/>
      <c r="G1" s="2662"/>
      <c r="H1" s="2662"/>
      <c r="I1" s="2662"/>
      <c r="J1" s="2662"/>
      <c r="K1" s="2662"/>
      <c r="L1" s="2662"/>
      <c r="M1" s="2662"/>
      <c r="N1" s="2662"/>
      <c r="O1" s="2662"/>
      <c r="P1" s="2662"/>
    </row>
    <row r="2" spans="2:16" ht="21">
      <c r="B2" s="2662" t="s">
        <v>1176</v>
      </c>
      <c r="C2" s="2662"/>
      <c r="D2" s="2662"/>
      <c r="E2" s="2662"/>
      <c r="F2" s="2662"/>
      <c r="G2" s="2662"/>
      <c r="H2" s="2662"/>
      <c r="I2" s="2662"/>
      <c r="J2" s="2662"/>
      <c r="K2" s="2662"/>
      <c r="L2" s="2662"/>
      <c r="M2" s="2662"/>
      <c r="N2" s="2662"/>
      <c r="O2" s="2662"/>
      <c r="P2" s="2662"/>
    </row>
    <row r="4" spans="2:16" ht="18" thickBot="1">
      <c r="B4" s="2663" t="s">
        <v>1177</v>
      </c>
      <c r="C4" s="2663"/>
      <c r="D4" s="2663"/>
      <c r="E4" s="2663"/>
      <c r="F4" s="2663"/>
      <c r="G4" s="2663"/>
      <c r="H4" s="2663"/>
      <c r="I4" s="2663"/>
      <c r="J4" s="1349"/>
      <c r="K4" s="1349"/>
      <c r="L4" s="1349"/>
      <c r="M4" s="1349"/>
      <c r="N4" s="1349"/>
      <c r="O4" s="1349"/>
      <c r="P4" s="1349"/>
    </row>
    <row r="5" spans="2:16" ht="21" customHeight="1" thickBot="1">
      <c r="B5" s="1350" t="s">
        <v>3</v>
      </c>
      <c r="C5" s="1351" t="s">
        <v>1178</v>
      </c>
      <c r="D5" s="1352" t="s">
        <v>5</v>
      </c>
      <c r="E5" s="1353" t="s">
        <v>382</v>
      </c>
      <c r="F5" s="1352" t="s">
        <v>115</v>
      </c>
      <c r="G5" s="2209" t="s">
        <v>7</v>
      </c>
      <c r="H5" s="1354" t="s">
        <v>8</v>
      </c>
      <c r="I5" s="1355" t="s">
        <v>9</v>
      </c>
      <c r="J5" s="1349"/>
      <c r="K5" s="1356" t="s">
        <v>1179</v>
      </c>
      <c r="L5" s="1357" t="s">
        <v>1180</v>
      </c>
      <c r="M5" s="1357" t="s">
        <v>1181</v>
      </c>
      <c r="N5" s="1357" t="s">
        <v>1182</v>
      </c>
      <c r="O5" s="1357" t="s">
        <v>1183</v>
      </c>
      <c r="P5" s="1358" t="s">
        <v>1184</v>
      </c>
    </row>
    <row r="6" spans="2:16" ht="13.5">
      <c r="B6" s="1359">
        <v>1</v>
      </c>
      <c r="C6" s="1360" t="s">
        <v>1185</v>
      </c>
      <c r="D6" s="1361"/>
      <c r="E6" s="1362" t="s">
        <v>1186</v>
      </c>
      <c r="F6" s="1363" t="s">
        <v>1187</v>
      </c>
      <c r="G6" s="2210">
        <v>64</v>
      </c>
      <c r="H6" s="1364" t="s">
        <v>1188</v>
      </c>
      <c r="I6" s="1365">
        <v>998.81</v>
      </c>
      <c r="J6" s="1366"/>
      <c r="K6" s="1367">
        <v>1000</v>
      </c>
      <c r="L6" s="1368">
        <v>997</v>
      </c>
      <c r="M6" s="1369">
        <v>989</v>
      </c>
      <c r="N6" s="1368">
        <v>1000</v>
      </c>
      <c r="O6" s="1369">
        <v>970</v>
      </c>
      <c r="P6" s="1370">
        <v>1000</v>
      </c>
    </row>
    <row r="7" spans="2:16" ht="13.5">
      <c r="B7" s="1371">
        <v>2</v>
      </c>
      <c r="C7" s="1372" t="s">
        <v>1189</v>
      </c>
      <c r="D7" s="1373"/>
      <c r="E7" s="1374" t="s">
        <v>1190</v>
      </c>
      <c r="F7" s="1375" t="s">
        <v>1191</v>
      </c>
      <c r="G7" s="2211">
        <v>564</v>
      </c>
      <c r="H7" s="1376" t="s">
        <v>1192</v>
      </c>
      <c r="I7" s="1377">
        <v>974.35</v>
      </c>
      <c r="J7" s="1366"/>
      <c r="K7" s="1378">
        <v>950</v>
      </c>
      <c r="L7" s="1379">
        <v>993</v>
      </c>
      <c r="M7" s="1380">
        <v>975</v>
      </c>
      <c r="N7" s="1379">
        <v>939</v>
      </c>
      <c r="O7" s="1380">
        <v>958</v>
      </c>
      <c r="P7" s="1381">
        <v>934</v>
      </c>
    </row>
    <row r="8" spans="2:16" ht="13.5">
      <c r="B8" s="1371">
        <v>3</v>
      </c>
      <c r="C8" s="1382" t="s">
        <v>1193</v>
      </c>
      <c r="D8" s="496"/>
      <c r="E8" s="1374" t="s">
        <v>1194</v>
      </c>
      <c r="F8" s="1375" t="s">
        <v>1195</v>
      </c>
      <c r="G8" s="2211">
        <v>694</v>
      </c>
      <c r="H8" s="1376" t="s">
        <v>1196</v>
      </c>
      <c r="I8" s="1377">
        <v>971.9</v>
      </c>
      <c r="J8" s="1366"/>
      <c r="K8" s="1383">
        <v>965</v>
      </c>
      <c r="L8" s="1379">
        <v>967</v>
      </c>
      <c r="M8" s="1380">
        <v>922</v>
      </c>
      <c r="N8" s="1380">
        <v>946</v>
      </c>
      <c r="O8" s="1380">
        <v>1000</v>
      </c>
      <c r="P8" s="1381">
        <v>897</v>
      </c>
    </row>
    <row r="9" spans="2:16" ht="13.5">
      <c r="B9" s="1384">
        <v>4</v>
      </c>
      <c r="C9" s="1382" t="s">
        <v>1197</v>
      </c>
      <c r="D9" s="496" t="s">
        <v>26</v>
      </c>
      <c r="E9" s="1385" t="s">
        <v>1198</v>
      </c>
      <c r="F9" s="1375" t="s">
        <v>1195</v>
      </c>
      <c r="G9" s="2211">
        <v>27</v>
      </c>
      <c r="H9" s="1376" t="s">
        <v>1199</v>
      </c>
      <c r="I9" s="1377">
        <v>971.73</v>
      </c>
      <c r="J9" s="1366"/>
      <c r="K9" s="1378">
        <v>921</v>
      </c>
      <c r="L9" s="1379">
        <v>948</v>
      </c>
      <c r="M9" s="1380">
        <v>1000</v>
      </c>
      <c r="N9" s="1379">
        <v>986</v>
      </c>
      <c r="O9" s="1380">
        <v>946</v>
      </c>
      <c r="P9" s="1381">
        <v>955</v>
      </c>
    </row>
    <row r="10" spans="2:16" ht="13.5">
      <c r="B10" s="1384">
        <v>5</v>
      </c>
      <c r="C10" s="1372" t="s">
        <v>1200</v>
      </c>
      <c r="D10" s="1373" t="s">
        <v>26</v>
      </c>
      <c r="E10" s="1386" t="s">
        <v>1201</v>
      </c>
      <c r="F10" s="1375" t="s">
        <v>1202</v>
      </c>
      <c r="G10" s="2211">
        <v>274</v>
      </c>
      <c r="H10" s="1376" t="s">
        <v>1203</v>
      </c>
      <c r="I10" s="1377">
        <v>971.56</v>
      </c>
      <c r="J10" s="1366"/>
      <c r="K10" s="1378">
        <v>979</v>
      </c>
      <c r="L10" s="1379">
        <v>944</v>
      </c>
      <c r="M10" s="1380">
        <v>973</v>
      </c>
      <c r="N10" s="1379">
        <v>978</v>
      </c>
      <c r="O10" s="1380">
        <v>965</v>
      </c>
      <c r="P10" s="1381">
        <v>921</v>
      </c>
    </row>
    <row r="11" spans="2:16" ht="13.5">
      <c r="B11" s="1384">
        <v>6</v>
      </c>
      <c r="C11" s="1382" t="s">
        <v>1204</v>
      </c>
      <c r="D11" s="496"/>
      <c r="E11" s="1374" t="s">
        <v>1205</v>
      </c>
      <c r="F11" s="1375" t="s">
        <v>1206</v>
      </c>
      <c r="G11" s="2211">
        <v>294</v>
      </c>
      <c r="H11" s="1376" t="s">
        <v>1207</v>
      </c>
      <c r="I11" s="1377">
        <v>969.74</v>
      </c>
      <c r="J11" s="1366"/>
      <c r="K11" s="1378">
        <v>993</v>
      </c>
      <c r="L11" s="1380">
        <v>1000</v>
      </c>
      <c r="M11" s="1380">
        <v>852</v>
      </c>
      <c r="N11" s="1379">
        <v>959</v>
      </c>
      <c r="O11" s="1379">
        <v>962</v>
      </c>
      <c r="P11" s="1381">
        <v>861</v>
      </c>
    </row>
    <row r="12" spans="2:16" ht="13.5">
      <c r="B12" s="1384">
        <v>7</v>
      </c>
      <c r="C12" s="1382" t="s">
        <v>1208</v>
      </c>
      <c r="D12" s="496"/>
      <c r="E12" s="1374">
        <v>9605231</v>
      </c>
      <c r="F12" s="1375" t="s">
        <v>1209</v>
      </c>
      <c r="G12" s="2211">
        <v>657</v>
      </c>
      <c r="H12" s="1376" t="s">
        <v>1210</v>
      </c>
      <c r="I12" s="1377">
        <v>967.28</v>
      </c>
      <c r="J12" s="1366"/>
      <c r="K12" s="1378">
        <v>967</v>
      </c>
      <c r="L12" s="1380">
        <v>980</v>
      </c>
      <c r="M12" s="1380">
        <v>939</v>
      </c>
      <c r="N12" s="1379">
        <v>914</v>
      </c>
      <c r="O12" s="1379">
        <v>946</v>
      </c>
      <c r="P12" s="1381">
        <v>906</v>
      </c>
    </row>
    <row r="13" spans="2:16" ht="15" thickBot="1">
      <c r="B13" s="1387">
        <v>8</v>
      </c>
      <c r="C13" s="1388" t="s">
        <v>1211</v>
      </c>
      <c r="D13" s="1389"/>
      <c r="E13" s="1390" t="s">
        <v>1212</v>
      </c>
      <c r="F13" s="1391" t="s">
        <v>1213</v>
      </c>
      <c r="G13" s="2212">
        <v>198</v>
      </c>
      <c r="H13" s="1392" t="s">
        <v>1214</v>
      </c>
      <c r="I13" s="1393">
        <v>869.82</v>
      </c>
      <c r="J13" s="1366"/>
      <c r="K13" s="1394">
        <v>885</v>
      </c>
      <c r="L13" s="1395">
        <v>626</v>
      </c>
      <c r="M13" s="1396">
        <v>957</v>
      </c>
      <c r="N13" s="1396">
        <v>893</v>
      </c>
      <c r="O13" s="1396">
        <v>813</v>
      </c>
      <c r="P13" s="1397">
        <v>906</v>
      </c>
    </row>
    <row r="14" ht="15" customHeight="1"/>
    <row r="15" spans="2:16" ht="18" thickBot="1">
      <c r="B15" s="2663" t="s">
        <v>1215</v>
      </c>
      <c r="C15" s="2663"/>
      <c r="D15" s="2663"/>
      <c r="E15" s="2663"/>
      <c r="F15" s="2663"/>
      <c r="G15" s="2663"/>
      <c r="H15" s="2663"/>
      <c r="I15" s="2663"/>
      <c r="J15" s="1349"/>
      <c r="K15" s="1349"/>
      <c r="L15" s="1349"/>
      <c r="M15" s="1349"/>
      <c r="N15" s="1349"/>
      <c r="O15" s="1349"/>
      <c r="P15" s="1349"/>
    </row>
    <row r="16" spans="2:16" ht="21" customHeight="1" thickBot="1">
      <c r="B16" s="1350" t="s">
        <v>3</v>
      </c>
      <c r="C16" s="1351" t="s">
        <v>1178</v>
      </c>
      <c r="D16" s="1352" t="s">
        <v>5</v>
      </c>
      <c r="E16" s="1353" t="s">
        <v>382</v>
      </c>
      <c r="F16" s="1352" t="s">
        <v>115</v>
      </c>
      <c r="G16" s="2209" t="s">
        <v>7</v>
      </c>
      <c r="H16" s="1354" t="s">
        <v>8</v>
      </c>
      <c r="I16" s="1355" t="s">
        <v>9</v>
      </c>
      <c r="J16" s="1349"/>
      <c r="K16" s="1356" t="s">
        <v>1179</v>
      </c>
      <c r="L16" s="1357" t="s">
        <v>1180</v>
      </c>
      <c r="M16" s="1357" t="s">
        <v>1181</v>
      </c>
      <c r="N16" s="1357" t="s">
        <v>1182</v>
      </c>
      <c r="O16" s="1357" t="s">
        <v>1183</v>
      </c>
      <c r="P16" s="1358" t="s">
        <v>1184</v>
      </c>
    </row>
    <row r="17" spans="2:16" ht="13.5">
      <c r="B17" s="1359">
        <v>1</v>
      </c>
      <c r="C17" s="1360" t="s">
        <v>1216</v>
      </c>
      <c r="D17" s="1361"/>
      <c r="E17" s="1399" t="s">
        <v>1217</v>
      </c>
      <c r="F17" s="1400" t="s">
        <v>1195</v>
      </c>
      <c r="G17" s="2213">
        <v>177</v>
      </c>
      <c r="H17" s="1401" t="s">
        <v>1218</v>
      </c>
      <c r="I17" s="1402">
        <v>1000</v>
      </c>
      <c r="J17" s="1366"/>
      <c r="K17" s="1367">
        <v>950</v>
      </c>
      <c r="L17" s="1368">
        <v>1000</v>
      </c>
      <c r="M17" s="1368">
        <v>1000</v>
      </c>
      <c r="N17" s="1368">
        <v>1000</v>
      </c>
      <c r="O17" s="1369">
        <v>1000</v>
      </c>
      <c r="P17" s="1403">
        <v>986</v>
      </c>
    </row>
    <row r="18" spans="2:16" ht="13.5">
      <c r="B18" s="1371">
        <v>2</v>
      </c>
      <c r="C18" s="1382" t="s">
        <v>1219</v>
      </c>
      <c r="D18" s="496" t="s">
        <v>98</v>
      </c>
      <c r="E18" s="1404" t="s">
        <v>1220</v>
      </c>
      <c r="F18" s="1405" t="s">
        <v>1221</v>
      </c>
      <c r="G18" s="2214">
        <v>344</v>
      </c>
      <c r="H18" s="1406" t="s">
        <v>1222</v>
      </c>
      <c r="I18" s="1407">
        <v>969.12</v>
      </c>
      <c r="J18" s="1366"/>
      <c r="K18" s="1383">
        <v>1000</v>
      </c>
      <c r="L18" s="1380">
        <v>869</v>
      </c>
      <c r="M18" s="1380">
        <v>936</v>
      </c>
      <c r="N18" s="1380">
        <v>973</v>
      </c>
      <c r="O18" s="1379">
        <v>936</v>
      </c>
      <c r="P18" s="1381">
        <v>1000</v>
      </c>
    </row>
    <row r="19" spans="2:16" ht="13.5">
      <c r="B19" s="1371">
        <v>3</v>
      </c>
      <c r="C19" s="1382" t="s">
        <v>1223</v>
      </c>
      <c r="D19" s="496"/>
      <c r="E19" s="1404" t="s">
        <v>1224</v>
      </c>
      <c r="F19" s="1405" t="s">
        <v>1225</v>
      </c>
      <c r="G19" s="2214">
        <v>114</v>
      </c>
      <c r="H19" s="1406" t="s">
        <v>1226</v>
      </c>
      <c r="I19" s="1407">
        <v>946.11</v>
      </c>
      <c r="J19" s="1366"/>
      <c r="K19" s="1378">
        <v>950</v>
      </c>
      <c r="L19" s="1380">
        <v>955</v>
      </c>
      <c r="M19" s="1379">
        <v>847</v>
      </c>
      <c r="N19" s="1379">
        <v>833</v>
      </c>
      <c r="O19" s="1379">
        <v>810</v>
      </c>
      <c r="P19" s="1408">
        <v>888</v>
      </c>
    </row>
    <row r="20" spans="2:16" ht="13.5">
      <c r="B20" s="1384">
        <v>4</v>
      </c>
      <c r="C20" s="1382" t="s">
        <v>1227</v>
      </c>
      <c r="D20" s="496" t="s">
        <v>26</v>
      </c>
      <c r="E20" s="1404" t="s">
        <v>1228</v>
      </c>
      <c r="F20" s="1405" t="s">
        <v>1206</v>
      </c>
      <c r="G20" s="2214">
        <v>294</v>
      </c>
      <c r="H20" s="1406" t="s">
        <v>1207</v>
      </c>
      <c r="I20" s="1407">
        <v>932.29</v>
      </c>
      <c r="J20" s="1366"/>
      <c r="K20" s="1378">
        <v>980</v>
      </c>
      <c r="L20" s="1379">
        <v>919</v>
      </c>
      <c r="M20" s="1379">
        <v>806</v>
      </c>
      <c r="N20" s="1379">
        <v>939</v>
      </c>
      <c r="O20" s="1380">
        <v>880</v>
      </c>
      <c r="P20" s="1408">
        <v>790</v>
      </c>
    </row>
    <row r="21" spans="2:16" ht="13.5">
      <c r="B21" s="1384">
        <v>5</v>
      </c>
      <c r="C21" s="1382" t="s">
        <v>1229</v>
      </c>
      <c r="D21" s="496"/>
      <c r="E21" s="1404" t="s">
        <v>1230</v>
      </c>
      <c r="F21" s="1405" t="s">
        <v>1202</v>
      </c>
      <c r="G21" s="2214">
        <v>624</v>
      </c>
      <c r="H21" s="1406" t="s">
        <v>1231</v>
      </c>
      <c r="I21" s="1407">
        <v>876.25</v>
      </c>
      <c r="J21" s="1366"/>
      <c r="K21" s="1378">
        <v>973</v>
      </c>
      <c r="L21" s="1380">
        <v>743</v>
      </c>
      <c r="M21" s="1379">
        <v>852</v>
      </c>
      <c r="N21" s="1379">
        <v>853</v>
      </c>
      <c r="O21" s="1379">
        <v>803</v>
      </c>
      <c r="P21" s="1408">
        <v>0</v>
      </c>
    </row>
    <row r="22" spans="2:16" ht="13.5">
      <c r="B22" s="1384">
        <v>6</v>
      </c>
      <c r="C22" s="1382" t="s">
        <v>1232</v>
      </c>
      <c r="D22" s="496"/>
      <c r="E22" s="1404" t="s">
        <v>1233</v>
      </c>
      <c r="F22" s="1405" t="s">
        <v>1234</v>
      </c>
      <c r="G22" s="2214">
        <v>47</v>
      </c>
      <c r="H22" s="1406" t="s">
        <v>1235</v>
      </c>
      <c r="I22" s="1407">
        <v>871.66</v>
      </c>
      <c r="J22" s="1366"/>
      <c r="K22" s="1378">
        <v>852</v>
      </c>
      <c r="L22" s="1379">
        <v>894</v>
      </c>
      <c r="M22" s="1379">
        <v>821</v>
      </c>
      <c r="N22" s="1379">
        <v>808</v>
      </c>
      <c r="O22" s="1380">
        <v>664</v>
      </c>
      <c r="P22" s="1408">
        <v>839</v>
      </c>
    </row>
    <row r="23" spans="2:16" ht="13.5">
      <c r="B23" s="1384">
        <v>7</v>
      </c>
      <c r="C23" s="1382" t="s">
        <v>1236</v>
      </c>
      <c r="D23" s="496"/>
      <c r="E23" s="1404" t="s">
        <v>1237</v>
      </c>
      <c r="F23" s="1405" t="s">
        <v>1238</v>
      </c>
      <c r="G23" s="2214">
        <v>488</v>
      </c>
      <c r="H23" s="1406" t="s">
        <v>1239</v>
      </c>
      <c r="I23" s="1407">
        <v>863</v>
      </c>
      <c r="J23" s="1366"/>
      <c r="K23" s="1383">
        <v>828</v>
      </c>
      <c r="L23" s="1380">
        <v>847</v>
      </c>
      <c r="M23" s="1379">
        <v>854</v>
      </c>
      <c r="N23" s="1380">
        <v>886</v>
      </c>
      <c r="O23" s="1379">
        <v>835</v>
      </c>
      <c r="P23" s="1408">
        <v>0</v>
      </c>
    </row>
    <row r="24" spans="2:16" ht="13.5">
      <c r="B24" s="1384">
        <v>8</v>
      </c>
      <c r="C24" s="1382" t="s">
        <v>1240</v>
      </c>
      <c r="D24" s="496"/>
      <c r="E24" s="1404" t="s">
        <v>1241</v>
      </c>
      <c r="F24" s="1405" t="s">
        <v>1242</v>
      </c>
      <c r="G24" s="2214">
        <v>662</v>
      </c>
      <c r="H24" s="1406" t="s">
        <v>1243</v>
      </c>
      <c r="I24" s="1407">
        <v>361.14</v>
      </c>
      <c r="J24" s="1366"/>
      <c r="K24" s="1378">
        <v>903</v>
      </c>
      <c r="L24" s="1380">
        <v>0</v>
      </c>
      <c r="M24" s="1379">
        <v>0</v>
      </c>
      <c r="N24" s="1379">
        <v>0</v>
      </c>
      <c r="O24" s="1379">
        <v>0</v>
      </c>
      <c r="P24" s="1408">
        <v>0</v>
      </c>
    </row>
    <row r="25" spans="2:16" ht="15" thickBot="1">
      <c r="B25" s="1387">
        <v>9</v>
      </c>
      <c r="C25" s="1388" t="s">
        <v>1244</v>
      </c>
      <c r="D25" s="1389"/>
      <c r="E25" s="1409" t="s">
        <v>1245</v>
      </c>
      <c r="F25" s="1410" t="s">
        <v>1242</v>
      </c>
      <c r="G25" s="2215">
        <v>662</v>
      </c>
      <c r="H25" s="1411" t="s">
        <v>1243</v>
      </c>
      <c r="I25" s="1412">
        <v>352.38</v>
      </c>
      <c r="J25" s="1366"/>
      <c r="K25" s="1394">
        <v>881</v>
      </c>
      <c r="L25" s="1395">
        <v>0</v>
      </c>
      <c r="M25" s="1396">
        <v>0</v>
      </c>
      <c r="N25" s="1396">
        <v>856</v>
      </c>
      <c r="O25" s="1396">
        <v>0</v>
      </c>
      <c r="P25" s="1397">
        <v>0</v>
      </c>
    </row>
    <row r="27" spans="2:15" ht="18" thickBot="1">
      <c r="B27" s="2663" t="s">
        <v>1246</v>
      </c>
      <c r="C27" s="2663"/>
      <c r="D27" s="2663"/>
      <c r="E27" s="2663"/>
      <c r="F27" s="2663"/>
      <c r="G27" s="2663"/>
      <c r="H27" s="2663"/>
      <c r="I27" s="2663"/>
      <c r="J27" s="1349"/>
      <c r="K27" s="1349"/>
      <c r="L27" s="1349"/>
      <c r="M27" s="1349"/>
      <c r="N27" s="1349"/>
      <c r="O27" s="1349"/>
    </row>
    <row r="28" spans="2:15" ht="21" customHeight="1" thickBot="1">
      <c r="B28" s="1350" t="s">
        <v>3</v>
      </c>
      <c r="C28" s="1351" t="s">
        <v>1178</v>
      </c>
      <c r="D28" s="1352" t="s">
        <v>5</v>
      </c>
      <c r="E28" s="1353" t="s">
        <v>382</v>
      </c>
      <c r="F28" s="1352" t="s">
        <v>115</v>
      </c>
      <c r="G28" s="2209" t="s">
        <v>7</v>
      </c>
      <c r="H28" s="1354" t="s">
        <v>8</v>
      </c>
      <c r="I28" s="1355" t="s">
        <v>9</v>
      </c>
      <c r="J28" s="1349"/>
      <c r="K28" s="1356" t="s">
        <v>1179</v>
      </c>
      <c r="L28" s="1357" t="s">
        <v>1180</v>
      </c>
      <c r="M28" s="1357" t="s">
        <v>1182</v>
      </c>
      <c r="N28" s="1357" t="s">
        <v>1183</v>
      </c>
      <c r="O28" s="1358" t="s">
        <v>1247</v>
      </c>
    </row>
    <row r="29" spans="2:15" ht="13.5">
      <c r="B29" s="1359">
        <v>1</v>
      </c>
      <c r="C29" s="1360" t="s">
        <v>1248</v>
      </c>
      <c r="D29" s="1413" t="s">
        <v>26</v>
      </c>
      <c r="E29" s="1399" t="s">
        <v>1249</v>
      </c>
      <c r="F29" s="1400" t="s">
        <v>1206</v>
      </c>
      <c r="G29" s="2213">
        <v>439</v>
      </c>
      <c r="H29" s="1401" t="s">
        <v>1250</v>
      </c>
      <c r="I29" s="1402">
        <v>1000</v>
      </c>
      <c r="J29" s="1366"/>
      <c r="K29" s="1367">
        <v>1000</v>
      </c>
      <c r="L29" s="1368">
        <v>988</v>
      </c>
      <c r="M29" s="1368">
        <v>953</v>
      </c>
      <c r="N29" s="1369">
        <v>1000</v>
      </c>
      <c r="O29" s="1370">
        <v>884</v>
      </c>
    </row>
    <row r="30" spans="2:15" ht="13.5">
      <c r="B30" s="1371">
        <v>2</v>
      </c>
      <c r="C30" s="1382" t="s">
        <v>1251</v>
      </c>
      <c r="D30" s="1414" t="s">
        <v>26</v>
      </c>
      <c r="E30" s="1404" t="s">
        <v>1252</v>
      </c>
      <c r="F30" s="1405" t="s">
        <v>1206</v>
      </c>
      <c r="G30" s="2214">
        <v>294</v>
      </c>
      <c r="H30" s="1406" t="s">
        <v>1207</v>
      </c>
      <c r="I30" s="1407">
        <v>1000</v>
      </c>
      <c r="J30" s="1366"/>
      <c r="K30" s="1378">
        <v>948</v>
      </c>
      <c r="L30" s="1380">
        <v>1000</v>
      </c>
      <c r="M30" s="1379">
        <v>1000</v>
      </c>
      <c r="N30" s="1379">
        <v>885</v>
      </c>
      <c r="O30" s="1408">
        <v>962</v>
      </c>
    </row>
    <row r="31" spans="2:15" ht="13.5">
      <c r="B31" s="1371">
        <v>3</v>
      </c>
      <c r="C31" s="1382" t="s">
        <v>1253</v>
      </c>
      <c r="D31" s="1414" t="s">
        <v>26</v>
      </c>
      <c r="E31" s="1404" t="s">
        <v>1254</v>
      </c>
      <c r="F31" s="1405" t="s">
        <v>1195</v>
      </c>
      <c r="G31" s="2214">
        <v>27</v>
      </c>
      <c r="H31" s="1406" t="s">
        <v>1199</v>
      </c>
      <c r="I31" s="1407">
        <v>970.13</v>
      </c>
      <c r="J31" s="1366"/>
      <c r="K31" s="1378">
        <v>880</v>
      </c>
      <c r="L31" s="1379">
        <v>969</v>
      </c>
      <c r="M31" s="1379">
        <v>972</v>
      </c>
      <c r="N31" s="1380">
        <v>960</v>
      </c>
      <c r="O31" s="1408">
        <v>0</v>
      </c>
    </row>
    <row r="32" spans="2:15" ht="13.5">
      <c r="B32" s="1384">
        <v>4</v>
      </c>
      <c r="C32" s="1382" t="s">
        <v>1255</v>
      </c>
      <c r="D32" s="1414"/>
      <c r="E32" s="1404" t="s">
        <v>1256</v>
      </c>
      <c r="F32" s="1405" t="s">
        <v>1195</v>
      </c>
      <c r="G32" s="2214">
        <v>658</v>
      </c>
      <c r="H32" s="1406" t="s">
        <v>1257</v>
      </c>
      <c r="I32" s="1407">
        <v>964.57</v>
      </c>
      <c r="J32" s="1366"/>
      <c r="K32" s="1383">
        <v>894</v>
      </c>
      <c r="L32" s="1379">
        <v>868</v>
      </c>
      <c r="M32" s="1380">
        <v>985</v>
      </c>
      <c r="N32" s="1380">
        <v>944</v>
      </c>
      <c r="O32" s="1408">
        <v>0</v>
      </c>
    </row>
    <row r="33" spans="2:15" ht="13.5">
      <c r="B33" s="1384">
        <v>5</v>
      </c>
      <c r="C33" s="1382" t="s">
        <v>1258</v>
      </c>
      <c r="D33" s="1414"/>
      <c r="E33" s="1404" t="s">
        <v>1259</v>
      </c>
      <c r="F33" s="1405" t="s">
        <v>1221</v>
      </c>
      <c r="G33" s="2214">
        <v>344</v>
      </c>
      <c r="H33" s="1406" t="s">
        <v>1222</v>
      </c>
      <c r="I33" s="1407">
        <v>961.39</v>
      </c>
      <c r="J33" s="1366"/>
      <c r="K33" s="1378">
        <v>823</v>
      </c>
      <c r="L33" s="1379">
        <v>958</v>
      </c>
      <c r="M33" s="1379">
        <v>964</v>
      </c>
      <c r="N33" s="1380">
        <v>827</v>
      </c>
      <c r="O33" s="1408">
        <v>0</v>
      </c>
    </row>
    <row r="34" spans="2:15" ht="13.5">
      <c r="B34" s="1384">
        <v>6</v>
      </c>
      <c r="C34" s="1382" t="s">
        <v>1260</v>
      </c>
      <c r="D34" s="1414"/>
      <c r="E34" s="1404" t="s">
        <v>1261</v>
      </c>
      <c r="F34" s="1405" t="s">
        <v>1262</v>
      </c>
      <c r="G34" s="2214">
        <v>824</v>
      </c>
      <c r="H34" s="1406" t="s">
        <v>1263</v>
      </c>
      <c r="I34" s="1407">
        <v>945.58</v>
      </c>
      <c r="J34" s="1366"/>
      <c r="K34" s="1383">
        <v>911</v>
      </c>
      <c r="L34" s="1379">
        <v>960</v>
      </c>
      <c r="M34" s="1380">
        <v>888</v>
      </c>
      <c r="N34" s="1380">
        <v>980</v>
      </c>
      <c r="O34" s="1408">
        <v>0</v>
      </c>
    </row>
    <row r="35" spans="2:15" ht="13.5">
      <c r="B35" s="1384">
        <v>7</v>
      </c>
      <c r="C35" s="1382" t="s">
        <v>1264</v>
      </c>
      <c r="D35" s="1414"/>
      <c r="E35" s="1404" t="s">
        <v>1265</v>
      </c>
      <c r="F35" s="1405" t="s">
        <v>1213</v>
      </c>
      <c r="G35" s="2214">
        <v>602</v>
      </c>
      <c r="H35" s="1406" t="s">
        <v>1266</v>
      </c>
      <c r="I35" s="1407">
        <v>934.21</v>
      </c>
      <c r="J35" s="1366"/>
      <c r="K35" s="1383">
        <v>851</v>
      </c>
      <c r="L35" s="1379">
        <v>760</v>
      </c>
      <c r="M35" s="1380">
        <v>928</v>
      </c>
      <c r="N35" s="1380">
        <v>941</v>
      </c>
      <c r="O35" s="1408">
        <v>0</v>
      </c>
    </row>
    <row r="36" spans="2:15" ht="13.5">
      <c r="B36" s="1384">
        <v>8</v>
      </c>
      <c r="C36" s="1382" t="s">
        <v>1267</v>
      </c>
      <c r="D36" s="1414"/>
      <c r="E36" s="1404" t="s">
        <v>1268</v>
      </c>
      <c r="F36" s="1405" t="s">
        <v>1202</v>
      </c>
      <c r="G36" s="2214">
        <v>21</v>
      </c>
      <c r="H36" s="1406" t="s">
        <v>1269</v>
      </c>
      <c r="I36" s="1407">
        <v>931.6</v>
      </c>
      <c r="J36" s="1366"/>
      <c r="K36" s="1378">
        <v>836</v>
      </c>
      <c r="L36" s="1379">
        <v>862</v>
      </c>
      <c r="M36" s="1379">
        <v>969</v>
      </c>
      <c r="N36" s="1380">
        <v>895</v>
      </c>
      <c r="O36" s="1408">
        <v>0</v>
      </c>
    </row>
    <row r="37" spans="2:15" ht="13.5">
      <c r="B37" s="1384">
        <v>9</v>
      </c>
      <c r="C37" s="1382" t="s">
        <v>1270</v>
      </c>
      <c r="D37" s="1414"/>
      <c r="E37" s="1404" t="s">
        <v>1271</v>
      </c>
      <c r="F37" s="1405" t="s">
        <v>1262</v>
      </c>
      <c r="G37" s="2214">
        <v>376</v>
      </c>
      <c r="H37" s="1406" t="s">
        <v>1272</v>
      </c>
      <c r="I37" s="1407">
        <v>917.52</v>
      </c>
      <c r="J37" s="1366"/>
      <c r="K37" s="1378">
        <v>845</v>
      </c>
      <c r="L37" s="1379">
        <v>688</v>
      </c>
      <c r="M37" s="1379">
        <v>921</v>
      </c>
      <c r="N37" s="1380">
        <v>914</v>
      </c>
      <c r="O37" s="1408">
        <v>0</v>
      </c>
    </row>
    <row r="38" spans="2:15" ht="13.5">
      <c r="B38" s="1384">
        <v>10</v>
      </c>
      <c r="C38" s="1382" t="s">
        <v>1273</v>
      </c>
      <c r="D38" s="1414"/>
      <c r="E38" s="1404" t="s">
        <v>1274</v>
      </c>
      <c r="F38" s="1405" t="s">
        <v>1187</v>
      </c>
      <c r="G38" s="2214">
        <v>808</v>
      </c>
      <c r="H38" s="1406" t="s">
        <v>1275</v>
      </c>
      <c r="I38" s="1407">
        <v>910.45</v>
      </c>
      <c r="J38" s="1366"/>
      <c r="K38" s="1378">
        <v>857</v>
      </c>
      <c r="L38" s="1380">
        <v>0</v>
      </c>
      <c r="M38" s="1379">
        <v>919</v>
      </c>
      <c r="N38" s="1379">
        <v>902</v>
      </c>
      <c r="O38" s="1408">
        <v>0</v>
      </c>
    </row>
    <row r="39" spans="2:15" ht="13.5">
      <c r="B39" s="1384">
        <v>11</v>
      </c>
      <c r="C39" s="1382" t="s">
        <v>1276</v>
      </c>
      <c r="D39" s="1414"/>
      <c r="E39" s="1404" t="s">
        <v>1277</v>
      </c>
      <c r="F39" s="1405" t="s">
        <v>1213</v>
      </c>
      <c r="G39" s="2214">
        <v>787</v>
      </c>
      <c r="H39" s="1406" t="s">
        <v>1278</v>
      </c>
      <c r="I39" s="1407">
        <v>908.24</v>
      </c>
      <c r="J39" s="1366"/>
      <c r="K39" s="1383">
        <v>962</v>
      </c>
      <c r="L39" s="1379">
        <v>24</v>
      </c>
      <c r="M39" s="1380">
        <v>978</v>
      </c>
      <c r="N39" s="1380">
        <v>839</v>
      </c>
      <c r="O39" s="1408">
        <v>0</v>
      </c>
    </row>
    <row r="40" spans="2:15" ht="13.5">
      <c r="B40" s="1384">
        <v>12</v>
      </c>
      <c r="C40" s="1382" t="s">
        <v>1279</v>
      </c>
      <c r="D40" s="1414"/>
      <c r="E40" s="1404" t="s">
        <v>1280</v>
      </c>
      <c r="F40" s="1405" t="s">
        <v>1281</v>
      </c>
      <c r="G40" s="2214">
        <v>358</v>
      </c>
      <c r="H40" s="1406" t="s">
        <v>1282</v>
      </c>
      <c r="I40" s="1407">
        <v>904.8</v>
      </c>
      <c r="J40" s="1366"/>
      <c r="K40" s="1378">
        <v>874</v>
      </c>
      <c r="L40" s="1380">
        <v>925</v>
      </c>
      <c r="M40" s="1379">
        <v>885</v>
      </c>
      <c r="N40" s="1379">
        <v>842</v>
      </c>
      <c r="O40" s="1408">
        <v>0</v>
      </c>
    </row>
    <row r="41" spans="2:15" ht="13.5">
      <c r="B41" s="1384">
        <v>13</v>
      </c>
      <c r="C41" s="1382" t="s">
        <v>1283</v>
      </c>
      <c r="D41" s="1414"/>
      <c r="E41" s="1404">
        <v>9603042</v>
      </c>
      <c r="F41" s="1405" t="s">
        <v>1202</v>
      </c>
      <c r="G41" s="2214">
        <v>435</v>
      </c>
      <c r="H41" s="1406" t="s">
        <v>1284</v>
      </c>
      <c r="I41" s="1407">
        <v>876.32</v>
      </c>
      <c r="J41" s="1366"/>
      <c r="K41" s="1378">
        <v>881</v>
      </c>
      <c r="L41" s="1380">
        <v>786</v>
      </c>
      <c r="M41" s="1379">
        <v>966</v>
      </c>
      <c r="N41" s="1379">
        <v>765</v>
      </c>
      <c r="O41" s="1408">
        <v>0</v>
      </c>
    </row>
    <row r="42" spans="2:15" ht="13.5">
      <c r="B42" s="1384">
        <v>14</v>
      </c>
      <c r="C42" s="1382" t="s">
        <v>1285</v>
      </c>
      <c r="D42" s="1414"/>
      <c r="E42" s="1404" t="s">
        <v>1286</v>
      </c>
      <c r="F42" s="1405" t="s">
        <v>1262</v>
      </c>
      <c r="G42" s="2214">
        <v>267</v>
      </c>
      <c r="H42" s="1406" t="s">
        <v>1287</v>
      </c>
      <c r="I42" s="1407">
        <v>851</v>
      </c>
      <c r="J42" s="1366"/>
      <c r="K42" s="1378">
        <v>882</v>
      </c>
      <c r="L42" s="1379">
        <v>762</v>
      </c>
      <c r="M42" s="1379">
        <v>820</v>
      </c>
      <c r="N42" s="1380">
        <v>820</v>
      </c>
      <c r="O42" s="1408">
        <v>1000</v>
      </c>
    </row>
    <row r="43" spans="2:15" ht="15" thickBot="1">
      <c r="B43" s="1387">
        <v>15</v>
      </c>
      <c r="C43" s="1388" t="s">
        <v>1288</v>
      </c>
      <c r="D43" s="1389"/>
      <c r="E43" s="1415" t="s">
        <v>1289</v>
      </c>
      <c r="F43" s="1416" t="s">
        <v>1195</v>
      </c>
      <c r="G43" s="2216">
        <v>531</v>
      </c>
      <c r="H43" s="1417" t="s">
        <v>1290</v>
      </c>
      <c r="I43" s="1412">
        <v>780.43</v>
      </c>
      <c r="J43" s="1366"/>
      <c r="K43" s="1394">
        <v>639</v>
      </c>
      <c r="L43" s="1396">
        <v>750</v>
      </c>
      <c r="M43" s="1396">
        <v>811</v>
      </c>
      <c r="N43" s="1395">
        <v>444</v>
      </c>
      <c r="O43" s="1397">
        <v>0</v>
      </c>
    </row>
    <row r="45" spans="2:9" ht="18" thickBot="1">
      <c r="B45" s="2663" t="s">
        <v>1291</v>
      </c>
      <c r="C45" s="2663"/>
      <c r="D45" s="2663"/>
      <c r="E45" s="2663"/>
      <c r="F45" s="2663"/>
      <c r="G45" s="2663"/>
      <c r="H45" s="2663"/>
      <c r="I45" s="2663"/>
    </row>
    <row r="46" spans="2:9" ht="21" customHeight="1" thickBot="1">
      <c r="B46" s="1350" t="s">
        <v>3</v>
      </c>
      <c r="C46" s="1351" t="s">
        <v>1178</v>
      </c>
      <c r="D46" s="1352" t="s">
        <v>5</v>
      </c>
      <c r="E46" s="1353" t="s">
        <v>382</v>
      </c>
      <c r="F46" s="1352" t="s">
        <v>115</v>
      </c>
      <c r="G46" s="2209" t="s">
        <v>7</v>
      </c>
      <c r="H46" s="1354" t="s">
        <v>8</v>
      </c>
      <c r="I46" s="1355" t="s">
        <v>9</v>
      </c>
    </row>
    <row r="47" spans="2:9" ht="13.5">
      <c r="B47" s="1359">
        <v>1</v>
      </c>
      <c r="C47" s="1360" t="s">
        <v>1292</v>
      </c>
      <c r="D47" s="1361"/>
      <c r="E47" s="1418" t="s">
        <v>1186</v>
      </c>
      <c r="F47" s="1419" t="s">
        <v>1187</v>
      </c>
      <c r="G47" s="2217">
        <v>64</v>
      </c>
      <c r="H47" s="1420" t="s">
        <v>1188</v>
      </c>
      <c r="I47" s="1402">
        <v>1000</v>
      </c>
    </row>
    <row r="48" spans="2:9" ht="13.5">
      <c r="B48" s="1371">
        <v>2</v>
      </c>
      <c r="C48" s="1382" t="s">
        <v>1293</v>
      </c>
      <c r="D48" s="496" t="s">
        <v>26</v>
      </c>
      <c r="E48" s="1385" t="s">
        <v>1198</v>
      </c>
      <c r="F48" s="1375" t="s">
        <v>1195</v>
      </c>
      <c r="G48" s="2211">
        <v>27</v>
      </c>
      <c r="H48" s="1421" t="s">
        <v>1199</v>
      </c>
      <c r="I48" s="1407">
        <v>955</v>
      </c>
    </row>
    <row r="49" spans="2:9" ht="13.5">
      <c r="B49" s="1371">
        <v>3</v>
      </c>
      <c r="C49" s="1382" t="s">
        <v>1189</v>
      </c>
      <c r="D49" s="496"/>
      <c r="E49" s="1374" t="s">
        <v>1190</v>
      </c>
      <c r="F49" s="1375" t="s">
        <v>1191</v>
      </c>
      <c r="G49" s="2211">
        <v>564</v>
      </c>
      <c r="H49" s="1421" t="s">
        <v>1192</v>
      </c>
      <c r="I49" s="1407">
        <v>934</v>
      </c>
    </row>
    <row r="50" spans="2:9" ht="13.5">
      <c r="B50" s="1384">
        <v>4</v>
      </c>
      <c r="C50" s="1382" t="s">
        <v>1200</v>
      </c>
      <c r="D50" s="496" t="s">
        <v>26</v>
      </c>
      <c r="E50" s="1386" t="s">
        <v>1201</v>
      </c>
      <c r="F50" s="1375" t="s">
        <v>1202</v>
      </c>
      <c r="G50" s="2211">
        <v>274</v>
      </c>
      <c r="H50" s="1421" t="s">
        <v>1203</v>
      </c>
      <c r="I50" s="1407">
        <v>921</v>
      </c>
    </row>
    <row r="51" spans="2:9" ht="13.5">
      <c r="B51" s="1384">
        <v>5</v>
      </c>
      <c r="C51" s="1382" t="s">
        <v>1208</v>
      </c>
      <c r="D51" s="496"/>
      <c r="E51" s="1374">
        <v>9605231</v>
      </c>
      <c r="F51" s="1375" t="s">
        <v>1209</v>
      </c>
      <c r="G51" s="2211">
        <v>657</v>
      </c>
      <c r="H51" s="1421" t="s">
        <v>1210</v>
      </c>
      <c r="I51" s="1407">
        <v>906</v>
      </c>
    </row>
    <row r="52" spans="2:9" ht="13.5">
      <c r="B52" s="1384">
        <v>5</v>
      </c>
      <c r="C52" s="1382" t="s">
        <v>1211</v>
      </c>
      <c r="D52" s="496"/>
      <c r="E52" s="1422" t="s">
        <v>1212</v>
      </c>
      <c r="F52" s="1375" t="s">
        <v>1213</v>
      </c>
      <c r="G52" s="2211">
        <v>198</v>
      </c>
      <c r="H52" s="1421" t="s">
        <v>1214</v>
      </c>
      <c r="I52" s="1407">
        <v>906</v>
      </c>
    </row>
    <row r="53" spans="2:9" ht="13.5">
      <c r="B53" s="1384">
        <v>7</v>
      </c>
      <c r="C53" s="1382" t="s">
        <v>1193</v>
      </c>
      <c r="D53" s="496"/>
      <c r="E53" s="1374" t="s">
        <v>1194</v>
      </c>
      <c r="F53" s="1375" t="s">
        <v>1195</v>
      </c>
      <c r="G53" s="2211">
        <v>694</v>
      </c>
      <c r="H53" s="1421" t="s">
        <v>1196</v>
      </c>
      <c r="I53" s="1407">
        <v>897</v>
      </c>
    </row>
    <row r="54" spans="2:9" ht="13.5">
      <c r="B54" s="1384">
        <v>8</v>
      </c>
      <c r="C54" s="1382" t="s">
        <v>1204</v>
      </c>
      <c r="D54" s="496"/>
      <c r="E54" s="1374" t="s">
        <v>1205</v>
      </c>
      <c r="F54" s="1375" t="s">
        <v>1206</v>
      </c>
      <c r="G54" s="2211">
        <v>294</v>
      </c>
      <c r="H54" s="1421" t="s">
        <v>1207</v>
      </c>
      <c r="I54" s="1407">
        <v>861</v>
      </c>
    </row>
    <row r="55" spans="2:9" ht="13.5">
      <c r="B55" s="1384">
        <v>9</v>
      </c>
      <c r="C55" s="1382" t="s">
        <v>1219</v>
      </c>
      <c r="D55" s="496" t="s">
        <v>98</v>
      </c>
      <c r="E55" s="1404" t="s">
        <v>1220</v>
      </c>
      <c r="F55" s="1405" t="s">
        <v>1221</v>
      </c>
      <c r="G55" s="2214">
        <v>344</v>
      </c>
      <c r="H55" s="1423" t="s">
        <v>1222</v>
      </c>
      <c r="I55" s="1407">
        <v>786</v>
      </c>
    </row>
    <row r="56" spans="2:9" ht="13.5">
      <c r="B56" s="1384">
        <v>10</v>
      </c>
      <c r="C56" s="1382" t="s">
        <v>1216</v>
      </c>
      <c r="D56" s="496"/>
      <c r="E56" s="1404" t="s">
        <v>1217</v>
      </c>
      <c r="F56" s="1405" t="s">
        <v>1195</v>
      </c>
      <c r="G56" s="2214">
        <v>177</v>
      </c>
      <c r="H56" s="1423" t="s">
        <v>1218</v>
      </c>
      <c r="I56" s="1407">
        <v>775</v>
      </c>
    </row>
    <row r="57" spans="2:9" ht="13.5">
      <c r="B57" s="1384">
        <v>11</v>
      </c>
      <c r="C57" s="1382" t="s">
        <v>1223</v>
      </c>
      <c r="D57" s="496"/>
      <c r="E57" s="1404" t="s">
        <v>1224</v>
      </c>
      <c r="F57" s="1405" t="s">
        <v>1225</v>
      </c>
      <c r="G57" s="2214">
        <v>114</v>
      </c>
      <c r="H57" s="1423" t="s">
        <v>1226</v>
      </c>
      <c r="I57" s="1407">
        <v>698</v>
      </c>
    </row>
    <row r="58" spans="2:9" ht="13.5">
      <c r="B58" s="1384">
        <v>12</v>
      </c>
      <c r="C58" s="1382" t="s">
        <v>1285</v>
      </c>
      <c r="D58" s="496"/>
      <c r="E58" s="1404" t="s">
        <v>1286</v>
      </c>
      <c r="F58" s="1405" t="s">
        <v>1262</v>
      </c>
      <c r="G58" s="2214">
        <v>267</v>
      </c>
      <c r="H58" s="1423" t="s">
        <v>1287</v>
      </c>
      <c r="I58" s="1407">
        <v>683</v>
      </c>
    </row>
    <row r="59" spans="2:9" ht="13.5">
      <c r="B59" s="1384">
        <v>13</v>
      </c>
      <c r="C59" s="1382" t="s">
        <v>1232</v>
      </c>
      <c r="D59" s="496"/>
      <c r="E59" s="1404" t="s">
        <v>1233</v>
      </c>
      <c r="F59" s="1405" t="s">
        <v>1234</v>
      </c>
      <c r="G59" s="2214">
        <v>47</v>
      </c>
      <c r="H59" s="1423" t="s">
        <v>1235</v>
      </c>
      <c r="I59" s="1407">
        <v>660</v>
      </c>
    </row>
    <row r="60" spans="2:9" ht="13.5">
      <c r="B60" s="1384">
        <v>14</v>
      </c>
      <c r="C60" s="1382" t="s">
        <v>1251</v>
      </c>
      <c r="D60" s="496" t="s">
        <v>26</v>
      </c>
      <c r="E60" s="1404" t="s">
        <v>1252</v>
      </c>
      <c r="F60" s="1405" t="s">
        <v>1206</v>
      </c>
      <c r="G60" s="2214">
        <v>294</v>
      </c>
      <c r="H60" s="1423" t="s">
        <v>1207</v>
      </c>
      <c r="I60" s="1407">
        <v>657</v>
      </c>
    </row>
    <row r="61" spans="2:9" ht="13.5">
      <c r="B61" s="1384">
        <v>15</v>
      </c>
      <c r="C61" s="1382" t="s">
        <v>1294</v>
      </c>
      <c r="D61" s="496" t="s">
        <v>26</v>
      </c>
      <c r="E61" s="1404" t="s">
        <v>1228</v>
      </c>
      <c r="F61" s="1405" t="s">
        <v>1206</v>
      </c>
      <c r="G61" s="2214">
        <v>294</v>
      </c>
      <c r="H61" s="1423" t="s">
        <v>1207</v>
      </c>
      <c r="I61" s="1407">
        <v>621</v>
      </c>
    </row>
    <row r="62" spans="2:9" ht="13.5">
      <c r="B62" s="1384">
        <v>16</v>
      </c>
      <c r="C62" s="1382" t="s">
        <v>1248</v>
      </c>
      <c r="D62" s="496" t="s">
        <v>26</v>
      </c>
      <c r="E62" s="1404" t="s">
        <v>1249</v>
      </c>
      <c r="F62" s="1405" t="s">
        <v>1206</v>
      </c>
      <c r="G62" s="2214">
        <v>439</v>
      </c>
      <c r="H62" s="1423" t="s">
        <v>1250</v>
      </c>
      <c r="I62" s="1407">
        <v>604</v>
      </c>
    </row>
    <row r="63" spans="2:9" ht="13.5">
      <c r="B63" s="1424" t="s">
        <v>1295</v>
      </c>
      <c r="C63" s="1382" t="s">
        <v>1283</v>
      </c>
      <c r="D63" s="496"/>
      <c r="E63" s="1404">
        <v>9603042</v>
      </c>
      <c r="F63" s="1405" t="s">
        <v>1202</v>
      </c>
      <c r="G63" s="2214">
        <v>435</v>
      </c>
      <c r="H63" s="1423" t="s">
        <v>1284</v>
      </c>
      <c r="I63" s="1425"/>
    </row>
    <row r="64" spans="2:9" ht="13.5">
      <c r="B64" s="1426"/>
      <c r="C64" s="1382" t="s">
        <v>1260</v>
      </c>
      <c r="D64" s="496"/>
      <c r="E64" s="1404" t="s">
        <v>1261</v>
      </c>
      <c r="F64" s="1405" t="s">
        <v>1262</v>
      </c>
      <c r="G64" s="2214">
        <v>824</v>
      </c>
      <c r="H64" s="1423" t="s">
        <v>1263</v>
      </c>
      <c r="I64" s="1425"/>
    </row>
    <row r="65" spans="2:9" ht="13.5">
      <c r="B65" s="1426"/>
      <c r="C65" s="1382" t="s">
        <v>1276</v>
      </c>
      <c r="D65" s="496"/>
      <c r="E65" s="1404" t="s">
        <v>1277</v>
      </c>
      <c r="F65" s="1405" t="s">
        <v>1213</v>
      </c>
      <c r="G65" s="2214">
        <v>787</v>
      </c>
      <c r="H65" s="1423" t="s">
        <v>1278</v>
      </c>
      <c r="I65" s="1425"/>
    </row>
    <row r="66" spans="2:9" ht="13.5">
      <c r="B66" s="1426"/>
      <c r="C66" s="1382" t="s">
        <v>1264</v>
      </c>
      <c r="D66" s="496"/>
      <c r="E66" s="1404" t="s">
        <v>1265</v>
      </c>
      <c r="F66" s="1405" t="s">
        <v>1213</v>
      </c>
      <c r="G66" s="2214">
        <v>602</v>
      </c>
      <c r="H66" s="1423" t="s">
        <v>1266</v>
      </c>
      <c r="I66" s="1425"/>
    </row>
    <row r="67" spans="2:9" ht="13.5">
      <c r="B67" s="1426"/>
      <c r="C67" s="1382" t="s">
        <v>1270</v>
      </c>
      <c r="D67" s="496"/>
      <c r="E67" s="1404" t="s">
        <v>1271</v>
      </c>
      <c r="F67" s="1405" t="s">
        <v>1262</v>
      </c>
      <c r="G67" s="2214">
        <v>376</v>
      </c>
      <c r="H67" s="1423" t="s">
        <v>1272</v>
      </c>
      <c r="I67" s="1425"/>
    </row>
    <row r="68" spans="2:9" ht="13.5">
      <c r="B68" s="1426"/>
      <c r="C68" s="1382" t="s">
        <v>1288</v>
      </c>
      <c r="D68" s="496"/>
      <c r="E68" s="1427" t="s">
        <v>1289</v>
      </c>
      <c r="F68" s="1428" t="s">
        <v>1195</v>
      </c>
      <c r="G68" s="2218">
        <v>531</v>
      </c>
      <c r="H68" s="1429" t="s">
        <v>1290</v>
      </c>
      <c r="I68" s="1425"/>
    </row>
    <row r="69" spans="2:9" ht="13.5">
      <c r="B69" s="1426"/>
      <c r="C69" s="1382" t="s">
        <v>1267</v>
      </c>
      <c r="D69" s="496"/>
      <c r="E69" s="1404" t="s">
        <v>1268</v>
      </c>
      <c r="F69" s="1405" t="s">
        <v>1202</v>
      </c>
      <c r="G69" s="2214">
        <v>21</v>
      </c>
      <c r="H69" s="1423" t="s">
        <v>1269</v>
      </c>
      <c r="I69" s="1425"/>
    </row>
    <row r="70" spans="2:9" ht="13.5">
      <c r="B70" s="1426"/>
      <c r="C70" s="1382" t="s">
        <v>1273</v>
      </c>
      <c r="D70" s="496"/>
      <c r="E70" s="1404">
        <v>500544</v>
      </c>
      <c r="F70" s="1405" t="s">
        <v>1187</v>
      </c>
      <c r="G70" s="2214">
        <v>808</v>
      </c>
      <c r="H70" s="1423" t="s">
        <v>1275</v>
      </c>
      <c r="I70" s="1425"/>
    </row>
    <row r="71" spans="2:9" ht="13.5">
      <c r="B71" s="1426"/>
      <c r="C71" s="1382" t="s">
        <v>1279</v>
      </c>
      <c r="D71" s="496"/>
      <c r="E71" s="1404" t="s">
        <v>1280</v>
      </c>
      <c r="F71" s="1405" t="s">
        <v>1281</v>
      </c>
      <c r="G71" s="2214">
        <v>358</v>
      </c>
      <c r="H71" s="1423" t="s">
        <v>1282</v>
      </c>
      <c r="I71" s="1425"/>
    </row>
    <row r="72" spans="2:9" ht="13.5">
      <c r="B72" s="1426"/>
      <c r="C72" s="1382" t="s">
        <v>1253</v>
      </c>
      <c r="D72" s="496" t="s">
        <v>26</v>
      </c>
      <c r="E72" s="1404" t="s">
        <v>1254</v>
      </c>
      <c r="F72" s="1405" t="s">
        <v>1195</v>
      </c>
      <c r="G72" s="2214">
        <v>27</v>
      </c>
      <c r="H72" s="1423" t="s">
        <v>1199</v>
      </c>
      <c r="I72" s="1425"/>
    </row>
    <row r="73" spans="2:9" ht="13.5">
      <c r="B73" s="1426"/>
      <c r="C73" s="1382" t="s">
        <v>1255</v>
      </c>
      <c r="D73" s="496"/>
      <c r="E73" s="1404" t="s">
        <v>1256</v>
      </c>
      <c r="F73" s="1405" t="s">
        <v>1195</v>
      </c>
      <c r="G73" s="2214">
        <v>658</v>
      </c>
      <c r="H73" s="1423" t="s">
        <v>1257</v>
      </c>
      <c r="I73" s="1425"/>
    </row>
    <row r="74" spans="2:9" ht="13.5">
      <c r="B74" s="1426"/>
      <c r="C74" s="1382" t="s">
        <v>1258</v>
      </c>
      <c r="D74" s="496"/>
      <c r="E74" s="1404" t="s">
        <v>1259</v>
      </c>
      <c r="F74" s="1405" t="s">
        <v>1221</v>
      </c>
      <c r="G74" s="2214">
        <v>344</v>
      </c>
      <c r="H74" s="1423" t="s">
        <v>1222</v>
      </c>
      <c r="I74" s="1425"/>
    </row>
    <row r="75" spans="2:9" ht="13.5">
      <c r="B75" s="1426"/>
      <c r="C75" s="1382" t="s">
        <v>1236</v>
      </c>
      <c r="D75" s="496"/>
      <c r="E75" s="1404">
        <v>909896</v>
      </c>
      <c r="F75" s="1405" t="s">
        <v>1238</v>
      </c>
      <c r="G75" s="2214">
        <v>488</v>
      </c>
      <c r="H75" s="1423" t="s">
        <v>1239</v>
      </c>
      <c r="I75" s="1425"/>
    </row>
    <row r="76" spans="2:9" ht="13.5">
      <c r="B76" s="1426"/>
      <c r="C76" s="1382" t="s">
        <v>1229</v>
      </c>
      <c r="D76" s="496"/>
      <c r="E76" s="1404" t="s">
        <v>1230</v>
      </c>
      <c r="F76" s="1405" t="s">
        <v>1202</v>
      </c>
      <c r="G76" s="2214">
        <v>624</v>
      </c>
      <c r="H76" s="1423" t="s">
        <v>1231</v>
      </c>
      <c r="I76" s="1425"/>
    </row>
    <row r="77" spans="2:9" ht="13.5">
      <c r="B77" s="1426"/>
      <c r="C77" s="1382" t="s">
        <v>1240</v>
      </c>
      <c r="D77" s="496"/>
      <c r="E77" s="1404" t="s">
        <v>1241</v>
      </c>
      <c r="F77" s="1405" t="s">
        <v>1242</v>
      </c>
      <c r="G77" s="2214">
        <v>662</v>
      </c>
      <c r="H77" s="1423" t="s">
        <v>1243</v>
      </c>
      <c r="I77" s="1425"/>
    </row>
    <row r="78" spans="2:9" ht="15" thickBot="1">
      <c r="B78" s="1430"/>
      <c r="C78" s="1388" t="s">
        <v>1244</v>
      </c>
      <c r="D78" s="1389"/>
      <c r="E78" s="1409">
        <v>503761</v>
      </c>
      <c r="F78" s="1410" t="s">
        <v>1242</v>
      </c>
      <c r="G78" s="2215">
        <v>662</v>
      </c>
      <c r="H78" s="1431" t="s">
        <v>1243</v>
      </c>
      <c r="I78" s="1432"/>
    </row>
  </sheetData>
  <sheetProtection/>
  <mergeCells count="6">
    <mergeCell ref="B1:P1"/>
    <mergeCell ref="B2:P2"/>
    <mergeCell ref="B4:I4"/>
    <mergeCell ref="B15:I15"/>
    <mergeCell ref="B27:I27"/>
    <mergeCell ref="B45:I4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/>
  <rowBreaks count="2" manualBreakCount="2">
    <brk id="26" min="1" max="15" man="1"/>
    <brk id="44" min="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83"/>
  <sheetViews>
    <sheetView showGridLines="0" workbookViewId="0" topLeftCell="A1">
      <selection activeCell="B1" sqref="B1:O1"/>
    </sheetView>
  </sheetViews>
  <sheetFormatPr defaultColWidth="11.421875" defaultRowHeight="12.75"/>
  <cols>
    <col min="1" max="1" width="1.7109375" style="1" customWidth="1"/>
    <col min="2" max="2" width="6.421875" style="1" customWidth="1"/>
    <col min="3" max="3" width="24.7109375" style="1" customWidth="1"/>
    <col min="4" max="4" width="6.421875" style="1" customWidth="1"/>
    <col min="5" max="5" width="7.28125" style="1" customWidth="1"/>
    <col min="6" max="6" width="9.140625" style="101" customWidth="1"/>
    <col min="7" max="7" width="38.28125" style="1" customWidth="1"/>
    <col min="8" max="8" width="9.421875" style="1" customWidth="1"/>
    <col min="9" max="9" width="1.421875" style="9" customWidth="1"/>
    <col min="10" max="10" width="6.421875" style="1" customWidth="1"/>
    <col min="11" max="11" width="7.421875" style="1" customWidth="1"/>
    <col min="12" max="12" width="6.421875" style="1" customWidth="1"/>
    <col min="13" max="13" width="7.421875" style="1" customWidth="1"/>
    <col min="14" max="14" width="6.421875" style="1" customWidth="1"/>
    <col min="15" max="15" width="7.421875" style="1" customWidth="1"/>
    <col min="16" max="17" width="7.421875" style="9" customWidth="1"/>
    <col min="18" max="18" width="8.7109375" style="9" customWidth="1"/>
    <col min="19" max="19" width="6.421875" style="1" customWidth="1"/>
    <col min="20" max="20" width="7.421875" style="1" customWidth="1"/>
    <col min="21" max="21" width="7.00390625" style="1" customWidth="1"/>
    <col min="22" max="22" width="7.421875" style="1" customWidth="1"/>
    <col min="23" max="23" width="6.7109375" style="1" customWidth="1"/>
    <col min="24" max="24" width="7.421875" style="1" customWidth="1"/>
    <col min="25" max="25" width="1.8515625" style="1" customWidth="1"/>
  </cols>
  <sheetData>
    <row r="1" spans="2:18" ht="21">
      <c r="B1" s="2664" t="s">
        <v>0</v>
      </c>
      <c r="C1" s="2665"/>
      <c r="D1" s="2665"/>
      <c r="E1" s="2665"/>
      <c r="F1" s="2665"/>
      <c r="G1" s="2665"/>
      <c r="H1" s="2665"/>
      <c r="I1" s="2665"/>
      <c r="J1" s="2665"/>
      <c r="K1" s="2665"/>
      <c r="L1" s="2665"/>
      <c r="M1" s="2665"/>
      <c r="N1" s="2665"/>
      <c r="O1" s="2665"/>
      <c r="P1" s="2"/>
      <c r="Q1" s="2"/>
      <c r="R1" s="2"/>
    </row>
    <row r="2" spans="2:18" ht="27" customHeight="1">
      <c r="B2" s="2664" t="s">
        <v>1</v>
      </c>
      <c r="C2" s="2666"/>
      <c r="D2" s="2666"/>
      <c r="E2" s="2666"/>
      <c r="F2" s="2666"/>
      <c r="G2" s="2666"/>
      <c r="H2" s="2666"/>
      <c r="I2" s="2666"/>
      <c r="J2" s="2666"/>
      <c r="K2" s="2666"/>
      <c r="L2" s="2666"/>
      <c r="M2" s="2666"/>
      <c r="N2" s="2666"/>
      <c r="O2" s="2666"/>
      <c r="P2" s="3"/>
      <c r="Q2" s="3"/>
      <c r="R2" s="3"/>
    </row>
    <row r="3" spans="2:7" ht="31.5" customHeight="1" thickBot="1">
      <c r="B3" s="4" t="s">
        <v>2</v>
      </c>
      <c r="C3" s="5"/>
      <c r="D3" s="6"/>
      <c r="E3" s="7"/>
      <c r="F3" s="8"/>
      <c r="G3" s="7"/>
    </row>
    <row r="4" spans="1:25" s="21" customFormat="1" ht="24.75" customHeight="1" thickBot="1">
      <c r="A4" s="10"/>
      <c r="B4" s="11" t="s">
        <v>3</v>
      </c>
      <c r="C4" s="12" t="s">
        <v>4</v>
      </c>
      <c r="D4" s="13" t="s">
        <v>5</v>
      </c>
      <c r="E4" s="14" t="s">
        <v>6</v>
      </c>
      <c r="F4" s="15" t="s">
        <v>7</v>
      </c>
      <c r="G4" s="16" t="s">
        <v>8</v>
      </c>
      <c r="H4" s="17" t="s">
        <v>9</v>
      </c>
      <c r="I4" s="18"/>
      <c r="J4" s="440" t="s">
        <v>10</v>
      </c>
      <c r="K4" s="441" t="s">
        <v>11</v>
      </c>
      <c r="L4" s="442" t="s">
        <v>12</v>
      </c>
      <c r="M4" s="443" t="s">
        <v>11</v>
      </c>
      <c r="N4" s="440" t="s">
        <v>13</v>
      </c>
      <c r="O4" s="441" t="s">
        <v>11</v>
      </c>
      <c r="P4" s="444" t="s">
        <v>14</v>
      </c>
      <c r="Q4" s="19"/>
      <c r="R4" s="445" t="s">
        <v>15</v>
      </c>
      <c r="S4" s="440" t="s">
        <v>16</v>
      </c>
      <c r="T4" s="441" t="s">
        <v>11</v>
      </c>
      <c r="U4" s="440" t="s">
        <v>17</v>
      </c>
      <c r="V4" s="441" t="s">
        <v>11</v>
      </c>
      <c r="W4" s="440" t="s">
        <v>18</v>
      </c>
      <c r="X4" s="441" t="s">
        <v>11</v>
      </c>
      <c r="Y4" s="20"/>
    </row>
    <row r="5" spans="1:25" s="41" customFormat="1" ht="12.75" customHeight="1">
      <c r="A5" s="10"/>
      <c r="B5" s="22">
        <v>1</v>
      </c>
      <c r="C5" s="23" t="s">
        <v>19</v>
      </c>
      <c r="D5" s="24"/>
      <c r="E5" s="24">
        <v>3013</v>
      </c>
      <c r="F5" s="25">
        <v>64</v>
      </c>
      <c r="G5" s="26" t="s">
        <v>20</v>
      </c>
      <c r="H5" s="27">
        <v>3000</v>
      </c>
      <c r="I5" s="28"/>
      <c r="J5" s="29">
        <v>330.66</v>
      </c>
      <c r="K5" s="30">
        <v>1000</v>
      </c>
      <c r="L5" s="31">
        <v>341.18</v>
      </c>
      <c r="M5" s="32">
        <v>1000</v>
      </c>
      <c r="N5" s="33">
        <v>347.92</v>
      </c>
      <c r="O5" s="30">
        <v>974.24</v>
      </c>
      <c r="P5" s="34">
        <v>1999.9999999999998</v>
      </c>
      <c r="Q5" s="35">
        <v>974.24</v>
      </c>
      <c r="R5" s="36">
        <v>999.9999999999999</v>
      </c>
      <c r="S5" s="37">
        <v>380.67</v>
      </c>
      <c r="T5" s="38">
        <v>1000</v>
      </c>
      <c r="U5" s="37">
        <v>393</v>
      </c>
      <c r="V5" s="39">
        <v>1000</v>
      </c>
      <c r="W5" s="37">
        <v>393</v>
      </c>
      <c r="X5" s="39">
        <v>1000</v>
      </c>
      <c r="Y5" s="40">
        <v>999.9999999999999</v>
      </c>
    </row>
    <row r="6" spans="1:25" s="41" customFormat="1" ht="12.75" customHeight="1">
      <c r="A6" s="10"/>
      <c r="B6" s="42">
        <v>2</v>
      </c>
      <c r="C6" s="43" t="s">
        <v>21</v>
      </c>
      <c r="D6" s="44"/>
      <c r="E6" s="45">
        <v>3022</v>
      </c>
      <c r="F6" s="46">
        <v>979</v>
      </c>
      <c r="G6" s="47" t="s">
        <v>22</v>
      </c>
      <c r="H6" s="48">
        <v>2973.86</v>
      </c>
      <c r="I6" s="28"/>
      <c r="J6" s="49">
        <v>324.26</v>
      </c>
      <c r="K6" s="50">
        <v>980.65</v>
      </c>
      <c r="L6" s="51">
        <v>337.39</v>
      </c>
      <c r="M6" s="52">
        <v>988.89</v>
      </c>
      <c r="N6" s="53">
        <v>357.12</v>
      </c>
      <c r="O6" s="50">
        <v>1000</v>
      </c>
      <c r="P6" s="54">
        <v>1988.8899999999999</v>
      </c>
      <c r="Q6" s="35">
        <v>980.65</v>
      </c>
      <c r="R6" s="55">
        <v>994.4449999999999</v>
      </c>
      <c r="S6" s="53">
        <v>378</v>
      </c>
      <c r="T6" s="56">
        <v>992.99</v>
      </c>
      <c r="U6" s="53">
        <v>387.67</v>
      </c>
      <c r="V6" s="56">
        <v>986.43</v>
      </c>
      <c r="W6" s="53">
        <v>383.67</v>
      </c>
      <c r="X6" s="56">
        <v>976.25</v>
      </c>
      <c r="Y6" s="40">
        <v>976.25</v>
      </c>
    </row>
    <row r="7" spans="1:25" s="41" customFormat="1" ht="12.75" customHeight="1">
      <c r="A7" s="10"/>
      <c r="B7" s="42">
        <v>3</v>
      </c>
      <c r="C7" s="57" t="s">
        <v>23</v>
      </c>
      <c r="D7" s="58"/>
      <c r="E7" s="44">
        <v>3001</v>
      </c>
      <c r="F7" s="59">
        <v>564</v>
      </c>
      <c r="G7" s="60" t="s">
        <v>24</v>
      </c>
      <c r="H7" s="48">
        <v>2911.95</v>
      </c>
      <c r="I7" s="61"/>
      <c r="J7" s="49">
        <v>311.51</v>
      </c>
      <c r="K7" s="50">
        <v>942.08</v>
      </c>
      <c r="L7" s="51">
        <v>325.07</v>
      </c>
      <c r="M7" s="52">
        <v>952.78</v>
      </c>
      <c r="N7" s="53">
        <v>342.6</v>
      </c>
      <c r="O7" s="50">
        <v>959.35</v>
      </c>
      <c r="P7" s="62">
        <v>1912.13</v>
      </c>
      <c r="Q7" s="35">
        <v>942.08</v>
      </c>
      <c r="R7" s="55">
        <v>956.065</v>
      </c>
      <c r="S7" s="53">
        <v>351.33</v>
      </c>
      <c r="T7" s="56">
        <v>922.94</v>
      </c>
      <c r="U7" s="53">
        <v>381.67</v>
      </c>
      <c r="V7" s="56">
        <v>971.16</v>
      </c>
      <c r="W7" s="53">
        <v>387</v>
      </c>
      <c r="X7" s="56">
        <v>984.73</v>
      </c>
      <c r="Y7" s="40">
        <v>922.94</v>
      </c>
    </row>
    <row r="8" spans="1:25" s="41" customFormat="1" ht="12.75" customHeight="1">
      <c r="A8" s="10"/>
      <c r="B8" s="63">
        <v>4</v>
      </c>
      <c r="C8" s="43" t="s">
        <v>25</v>
      </c>
      <c r="D8" s="44" t="s">
        <v>26</v>
      </c>
      <c r="E8" s="64">
        <v>3005</v>
      </c>
      <c r="F8" s="59">
        <v>274</v>
      </c>
      <c r="G8" s="60" t="s">
        <v>27</v>
      </c>
      <c r="H8" s="48">
        <v>2909.58</v>
      </c>
      <c r="I8" s="61"/>
      <c r="J8" s="49">
        <v>322.69</v>
      </c>
      <c r="K8" s="50">
        <v>975.91</v>
      </c>
      <c r="L8" s="51">
        <v>322.65</v>
      </c>
      <c r="M8" s="52">
        <v>945.7</v>
      </c>
      <c r="N8" s="53">
        <v>345.37</v>
      </c>
      <c r="O8" s="50">
        <v>967.09</v>
      </c>
      <c r="P8" s="62">
        <v>1942.9999999999998</v>
      </c>
      <c r="Q8" s="35">
        <v>945.7</v>
      </c>
      <c r="R8" s="55">
        <v>971.4999999999999</v>
      </c>
      <c r="S8" s="53">
        <v>359</v>
      </c>
      <c r="T8" s="56">
        <v>943.08</v>
      </c>
      <c r="U8" s="53">
        <v>376.67</v>
      </c>
      <c r="V8" s="56">
        <v>958.44</v>
      </c>
      <c r="W8" s="53">
        <v>385</v>
      </c>
      <c r="X8" s="56">
        <v>979.64</v>
      </c>
      <c r="Y8" s="40">
        <v>943.08</v>
      </c>
    </row>
    <row r="9" spans="1:25" s="41" customFormat="1" ht="13.5" customHeight="1" thickBot="1">
      <c r="A9" s="10"/>
      <c r="B9" s="65">
        <v>5</v>
      </c>
      <c r="C9" s="66" t="s">
        <v>28</v>
      </c>
      <c r="D9" s="67"/>
      <c r="E9" s="68">
        <v>3019</v>
      </c>
      <c r="F9" s="69">
        <v>694</v>
      </c>
      <c r="G9" s="70" t="s">
        <v>29</v>
      </c>
      <c r="H9" s="71">
        <v>2762.38</v>
      </c>
      <c r="I9" s="61"/>
      <c r="J9" s="72">
        <v>314.78</v>
      </c>
      <c r="K9" s="73">
        <v>951.99</v>
      </c>
      <c r="L9" s="74">
        <v>316.1</v>
      </c>
      <c r="M9" s="75">
        <v>926.48</v>
      </c>
      <c r="N9" s="76">
        <v>326.74</v>
      </c>
      <c r="O9" s="73">
        <v>914.94</v>
      </c>
      <c r="P9" s="77">
        <v>1878.4699999999998</v>
      </c>
      <c r="Q9" s="35">
        <v>914.94</v>
      </c>
      <c r="R9" s="78">
        <v>939.2349999999999</v>
      </c>
      <c r="S9" s="79">
        <v>334.33</v>
      </c>
      <c r="T9" s="80">
        <v>878.28</v>
      </c>
      <c r="U9" s="79">
        <v>343.67</v>
      </c>
      <c r="V9" s="80">
        <v>874.47</v>
      </c>
      <c r="W9" s="79">
        <v>371.33</v>
      </c>
      <c r="X9" s="80">
        <v>944.87</v>
      </c>
      <c r="Y9" s="40">
        <v>874.47</v>
      </c>
    </row>
    <row r="10" spans="1:25" s="41" customFormat="1" ht="12">
      <c r="A10" s="10"/>
      <c r="B10" s="81">
        <v>6</v>
      </c>
      <c r="C10" s="82" t="s">
        <v>30</v>
      </c>
      <c r="D10" s="24"/>
      <c r="E10" s="83">
        <v>3007</v>
      </c>
      <c r="F10" s="25">
        <v>236</v>
      </c>
      <c r="G10" s="26" t="s">
        <v>31</v>
      </c>
      <c r="H10" s="84">
        <v>895.88</v>
      </c>
      <c r="I10" s="61"/>
      <c r="J10" s="85">
        <v>285.92</v>
      </c>
      <c r="K10" s="86">
        <v>864.72</v>
      </c>
      <c r="L10" s="87">
        <v>306.81</v>
      </c>
      <c r="M10" s="88">
        <v>899.27</v>
      </c>
      <c r="N10" s="37">
        <v>318.73</v>
      </c>
      <c r="O10" s="86">
        <v>892.5</v>
      </c>
      <c r="P10" s="89">
        <v>1791.7699999999998</v>
      </c>
      <c r="Q10" s="35">
        <v>864.72</v>
      </c>
      <c r="R10" s="90"/>
      <c r="S10" s="90"/>
      <c r="T10" s="90"/>
      <c r="U10" s="91"/>
      <c r="V10" s="91"/>
      <c r="W10" s="91"/>
      <c r="X10" s="91"/>
      <c r="Y10" s="10"/>
    </row>
    <row r="11" spans="1:25" s="41" customFormat="1" ht="12">
      <c r="A11" s="10"/>
      <c r="B11" s="63">
        <v>7</v>
      </c>
      <c r="C11" s="57" t="s">
        <v>32</v>
      </c>
      <c r="D11" s="44"/>
      <c r="E11" s="64">
        <v>3013</v>
      </c>
      <c r="F11" s="59">
        <v>195</v>
      </c>
      <c r="G11" s="26" t="s">
        <v>33</v>
      </c>
      <c r="H11" s="92">
        <v>881.63</v>
      </c>
      <c r="I11" s="28"/>
      <c r="J11" s="49">
        <v>280.46</v>
      </c>
      <c r="K11" s="50">
        <v>848.19</v>
      </c>
      <c r="L11" s="51">
        <v>309.41</v>
      </c>
      <c r="M11" s="52">
        <v>906.89</v>
      </c>
      <c r="N11" s="53">
        <v>305.83</v>
      </c>
      <c r="O11" s="50">
        <v>856.38</v>
      </c>
      <c r="P11" s="93">
        <v>1763.27</v>
      </c>
      <c r="Q11" s="35">
        <v>848.19</v>
      </c>
      <c r="R11" s="90"/>
      <c r="S11" s="90"/>
      <c r="T11" s="90"/>
      <c r="U11" s="91"/>
      <c r="V11" s="91"/>
      <c r="W11" s="91"/>
      <c r="X11" s="91"/>
      <c r="Y11" s="10"/>
    </row>
    <row r="12" spans="1:25" s="41" customFormat="1" ht="12.75" customHeight="1">
      <c r="A12" s="10"/>
      <c r="B12" s="63">
        <v>8</v>
      </c>
      <c r="C12" s="43" t="s">
        <v>34</v>
      </c>
      <c r="D12" s="44"/>
      <c r="E12" s="64">
        <v>3021</v>
      </c>
      <c r="F12" s="59">
        <v>35</v>
      </c>
      <c r="G12" s="26" t="s">
        <v>35</v>
      </c>
      <c r="H12" s="92">
        <v>868</v>
      </c>
      <c r="I12" s="28"/>
      <c r="J12" s="49">
        <v>275.29</v>
      </c>
      <c r="K12" s="50">
        <v>832.55</v>
      </c>
      <c r="L12" s="51">
        <v>306.98</v>
      </c>
      <c r="M12" s="52">
        <v>899.77</v>
      </c>
      <c r="N12" s="53">
        <v>298.69</v>
      </c>
      <c r="O12" s="50">
        <v>836.4</v>
      </c>
      <c r="P12" s="93">
        <v>1736.1700000000003</v>
      </c>
      <c r="Q12" s="35">
        <v>832.55</v>
      </c>
      <c r="R12" s="90"/>
      <c r="S12" s="90"/>
      <c r="T12" s="90"/>
      <c r="U12" s="91"/>
      <c r="V12" s="91"/>
      <c r="W12" s="91"/>
      <c r="X12" s="91"/>
      <c r="Y12" s="10"/>
    </row>
    <row r="13" spans="1:25" s="41" customFormat="1" ht="12">
      <c r="A13" s="10"/>
      <c r="B13" s="63">
        <v>9</v>
      </c>
      <c r="C13" s="57" t="s">
        <v>36</v>
      </c>
      <c r="D13" s="44"/>
      <c r="E13" s="64">
        <v>3022</v>
      </c>
      <c r="F13" s="59">
        <v>4</v>
      </c>
      <c r="G13" s="60" t="s">
        <v>37</v>
      </c>
      <c r="H13" s="92">
        <v>857.6</v>
      </c>
      <c r="I13" s="28"/>
      <c r="J13" s="49">
        <v>262.92</v>
      </c>
      <c r="K13" s="50">
        <v>795.14</v>
      </c>
      <c r="L13" s="51">
        <v>290.31</v>
      </c>
      <c r="M13" s="52">
        <v>850.9</v>
      </c>
      <c r="N13" s="53">
        <v>308.66</v>
      </c>
      <c r="O13" s="50">
        <v>864.31</v>
      </c>
      <c r="P13" s="93">
        <v>1715.21</v>
      </c>
      <c r="Q13" s="35">
        <v>795.14</v>
      </c>
      <c r="R13" s="90"/>
      <c r="S13" s="90"/>
      <c r="T13" s="90"/>
      <c r="U13" s="91"/>
      <c r="V13" s="91"/>
      <c r="W13" s="91"/>
      <c r="X13" s="91"/>
      <c r="Y13" s="10"/>
    </row>
    <row r="14" spans="1:25" s="41" customFormat="1" ht="12.75" customHeight="1">
      <c r="A14" s="10"/>
      <c r="B14" s="63">
        <v>10</v>
      </c>
      <c r="C14" s="43" t="s">
        <v>38</v>
      </c>
      <c r="D14" s="44"/>
      <c r="E14" s="64">
        <v>3019</v>
      </c>
      <c r="F14" s="59">
        <v>426</v>
      </c>
      <c r="G14" s="94" t="s">
        <v>39</v>
      </c>
      <c r="H14" s="92">
        <v>844</v>
      </c>
      <c r="I14" s="28"/>
      <c r="J14" s="49">
        <v>265.66</v>
      </c>
      <c r="K14" s="50">
        <v>803.42</v>
      </c>
      <c r="L14" s="51">
        <v>299.35</v>
      </c>
      <c r="M14" s="52">
        <v>877.4</v>
      </c>
      <c r="N14" s="53">
        <v>289.48</v>
      </c>
      <c r="O14" s="50">
        <v>810.59</v>
      </c>
      <c r="P14" s="93">
        <v>1687.9899999999998</v>
      </c>
      <c r="Q14" s="35">
        <v>803.42</v>
      </c>
      <c r="R14" s="90"/>
      <c r="S14" s="90"/>
      <c r="T14" s="90"/>
      <c r="U14" s="91"/>
      <c r="V14" s="91"/>
      <c r="W14" s="91"/>
      <c r="X14" s="91"/>
      <c r="Y14" s="10"/>
    </row>
    <row r="15" spans="1:25" s="41" customFormat="1" ht="12.75" customHeight="1">
      <c r="A15" s="10"/>
      <c r="B15" s="63">
        <v>11</v>
      </c>
      <c r="C15" s="57" t="s">
        <v>40</v>
      </c>
      <c r="D15" s="44"/>
      <c r="E15" s="24">
        <v>3022</v>
      </c>
      <c r="F15" s="25">
        <v>978</v>
      </c>
      <c r="G15" s="26" t="s">
        <v>41</v>
      </c>
      <c r="H15" s="92">
        <v>790.24</v>
      </c>
      <c r="I15" s="28"/>
      <c r="J15" s="49">
        <v>245.05</v>
      </c>
      <c r="K15" s="50">
        <v>741.11</v>
      </c>
      <c r="L15" s="51">
        <v>277.02</v>
      </c>
      <c r="M15" s="52">
        <v>811.94</v>
      </c>
      <c r="N15" s="53">
        <v>274.46</v>
      </c>
      <c r="O15" s="50">
        <v>768.55</v>
      </c>
      <c r="P15" s="93">
        <v>1580.4899999999998</v>
      </c>
      <c r="Q15" s="35">
        <v>741.11</v>
      </c>
      <c r="R15" s="90"/>
      <c r="S15" s="90"/>
      <c r="T15" s="90"/>
      <c r="U15" s="91"/>
      <c r="V15" s="91"/>
      <c r="W15" s="91"/>
      <c r="X15" s="91"/>
      <c r="Y15" s="10"/>
    </row>
    <row r="16" spans="1:25" s="41" customFormat="1" ht="12.75" customHeight="1" thickBot="1">
      <c r="A16" s="10"/>
      <c r="B16" s="65">
        <v>12</v>
      </c>
      <c r="C16" s="66" t="s">
        <v>42</v>
      </c>
      <c r="D16" s="67"/>
      <c r="E16" s="67">
        <v>3004</v>
      </c>
      <c r="F16" s="69">
        <v>941</v>
      </c>
      <c r="G16" s="70" t="s">
        <v>43</v>
      </c>
      <c r="H16" s="95">
        <v>760.25</v>
      </c>
      <c r="I16" s="28"/>
      <c r="J16" s="96">
        <v>211.47</v>
      </c>
      <c r="K16" s="97">
        <v>639.55</v>
      </c>
      <c r="L16" s="98">
        <v>264.14</v>
      </c>
      <c r="M16" s="99">
        <v>774.19</v>
      </c>
      <c r="N16" s="79">
        <v>266.52</v>
      </c>
      <c r="O16" s="97">
        <v>746.32</v>
      </c>
      <c r="P16" s="100">
        <v>1520.5100000000004</v>
      </c>
      <c r="Q16" s="35">
        <v>639.55</v>
      </c>
      <c r="R16" s="90"/>
      <c r="S16" s="90"/>
      <c r="T16" s="90"/>
      <c r="U16" s="91"/>
      <c r="V16" s="91"/>
      <c r="W16" s="91"/>
      <c r="X16" s="91"/>
      <c r="Y16" s="10"/>
    </row>
    <row r="17" spans="2:8" ht="34.5" customHeight="1" thickBot="1">
      <c r="B17" s="4" t="s">
        <v>44</v>
      </c>
      <c r="H17" s="102"/>
    </row>
    <row r="18" spans="2:18" ht="24.75" customHeight="1" thickBot="1">
      <c r="B18" s="11" t="s">
        <v>3</v>
      </c>
      <c r="C18" s="103" t="s">
        <v>4</v>
      </c>
      <c r="D18" s="13" t="s">
        <v>5</v>
      </c>
      <c r="E18" s="14" t="s">
        <v>6</v>
      </c>
      <c r="F18" s="15" t="s">
        <v>7</v>
      </c>
      <c r="G18" s="16" t="s">
        <v>8</v>
      </c>
      <c r="H18" s="17" t="s">
        <v>9</v>
      </c>
      <c r="I18" s="104"/>
      <c r="J18" s="440" t="s">
        <v>10</v>
      </c>
      <c r="K18" s="441" t="s">
        <v>11</v>
      </c>
      <c r="L18" s="440" t="s">
        <v>12</v>
      </c>
      <c r="M18" s="441" t="s">
        <v>11</v>
      </c>
      <c r="N18" s="440" t="s">
        <v>13</v>
      </c>
      <c r="O18" s="441" t="s">
        <v>11</v>
      </c>
      <c r="P18" s="440" t="s">
        <v>16</v>
      </c>
      <c r="Q18" s="441" t="s">
        <v>11</v>
      </c>
      <c r="R18" s="105"/>
    </row>
    <row r="19" spans="2:18" ht="12.75" customHeight="1">
      <c r="B19" s="106">
        <v>1</v>
      </c>
      <c r="C19" s="107" t="s">
        <v>45</v>
      </c>
      <c r="D19" s="24"/>
      <c r="E19" s="64">
        <v>3011</v>
      </c>
      <c r="F19" s="108">
        <v>47</v>
      </c>
      <c r="G19" s="109" t="s">
        <v>46</v>
      </c>
      <c r="H19" s="27">
        <v>3000</v>
      </c>
      <c r="I19" s="28"/>
      <c r="J19" s="85">
        <v>314.67</v>
      </c>
      <c r="K19" s="86">
        <v>1000</v>
      </c>
      <c r="L19" s="85">
        <v>305.67</v>
      </c>
      <c r="M19" s="86">
        <v>1000</v>
      </c>
      <c r="N19" s="37">
        <v>319</v>
      </c>
      <c r="O19" s="86">
        <v>1000</v>
      </c>
      <c r="P19" s="37">
        <v>328.67</v>
      </c>
      <c r="Q19" s="86">
        <v>985.01</v>
      </c>
      <c r="R19" s="35">
        <v>985.01</v>
      </c>
    </row>
    <row r="20" spans="2:18" ht="12.75" customHeight="1">
      <c r="B20" s="110">
        <v>2</v>
      </c>
      <c r="C20" s="111" t="s">
        <v>47</v>
      </c>
      <c r="D20" s="44"/>
      <c r="E20" s="64">
        <v>3013</v>
      </c>
      <c r="F20" s="108">
        <v>195</v>
      </c>
      <c r="G20" s="109" t="s">
        <v>33</v>
      </c>
      <c r="H20" s="48">
        <v>2921.26</v>
      </c>
      <c r="I20" s="28"/>
      <c r="J20" s="49">
        <v>289.33</v>
      </c>
      <c r="K20" s="30">
        <v>919.49</v>
      </c>
      <c r="L20" s="49">
        <v>295.33</v>
      </c>
      <c r="M20" s="30">
        <v>966.19</v>
      </c>
      <c r="N20" s="53">
        <v>304.67</v>
      </c>
      <c r="O20" s="30">
        <v>955.07</v>
      </c>
      <c r="P20" s="53">
        <v>333.67</v>
      </c>
      <c r="Q20" s="30">
        <v>1000</v>
      </c>
      <c r="R20" s="35">
        <v>919.49</v>
      </c>
    </row>
    <row r="21" spans="2:18" ht="12.75" customHeight="1">
      <c r="B21" s="106">
        <v>3</v>
      </c>
      <c r="C21" s="107" t="s">
        <v>48</v>
      </c>
      <c r="D21" s="112"/>
      <c r="E21" s="64">
        <v>3012</v>
      </c>
      <c r="F21" s="108">
        <v>662</v>
      </c>
      <c r="G21" s="109" t="s">
        <v>49</v>
      </c>
      <c r="H21" s="48">
        <v>2882.39</v>
      </c>
      <c r="I21" s="61"/>
      <c r="J21" s="49">
        <v>289.67</v>
      </c>
      <c r="K21" s="30">
        <v>920.55</v>
      </c>
      <c r="L21" s="49">
        <v>287.67</v>
      </c>
      <c r="M21" s="30">
        <v>941.11</v>
      </c>
      <c r="N21" s="53">
        <v>313.33</v>
      </c>
      <c r="O21" s="30">
        <v>982.24</v>
      </c>
      <c r="P21" s="53">
        <v>320</v>
      </c>
      <c r="Q21" s="30">
        <v>959.04</v>
      </c>
      <c r="R21" s="35">
        <v>920.55</v>
      </c>
    </row>
    <row r="22" spans="2:18" ht="12.75" customHeight="1">
      <c r="B22" s="113">
        <v>4</v>
      </c>
      <c r="C22" s="111" t="s">
        <v>50</v>
      </c>
      <c r="D22" s="44" t="s">
        <v>26</v>
      </c>
      <c r="E22" s="64">
        <v>3001</v>
      </c>
      <c r="F22" s="108">
        <v>564</v>
      </c>
      <c r="G22" s="109" t="s">
        <v>51</v>
      </c>
      <c r="H22" s="48">
        <v>2836.82</v>
      </c>
      <c r="I22" s="61"/>
      <c r="J22" s="49">
        <v>268.67</v>
      </c>
      <c r="K22" s="30">
        <v>853.81</v>
      </c>
      <c r="L22" s="49">
        <v>289.33</v>
      </c>
      <c r="M22" s="30">
        <v>946.56</v>
      </c>
      <c r="N22" s="53">
        <v>298.33</v>
      </c>
      <c r="O22" s="30">
        <v>935.21</v>
      </c>
      <c r="P22" s="53">
        <v>318.67</v>
      </c>
      <c r="Q22" s="30">
        <v>955.04</v>
      </c>
      <c r="R22" s="35">
        <v>853.81</v>
      </c>
    </row>
    <row r="23" spans="2:18" ht="12.75" customHeight="1">
      <c r="B23" s="113">
        <v>5</v>
      </c>
      <c r="C23" s="107" t="s">
        <v>52</v>
      </c>
      <c r="D23" s="83" t="s">
        <v>26</v>
      </c>
      <c r="E23" s="64">
        <v>3010</v>
      </c>
      <c r="F23" s="25">
        <v>761</v>
      </c>
      <c r="G23" s="60" t="s">
        <v>53</v>
      </c>
      <c r="H23" s="48">
        <v>2725.8</v>
      </c>
      <c r="I23" s="61"/>
      <c r="J23" s="49">
        <v>283.33</v>
      </c>
      <c r="K23" s="30">
        <v>900.42</v>
      </c>
      <c r="L23" s="49">
        <v>273.67</v>
      </c>
      <c r="M23" s="30">
        <v>895.31</v>
      </c>
      <c r="N23" s="53">
        <v>283</v>
      </c>
      <c r="O23" s="30">
        <v>887.15</v>
      </c>
      <c r="P23" s="53">
        <v>310.33</v>
      </c>
      <c r="Q23" s="30">
        <v>930.07</v>
      </c>
      <c r="R23" s="35">
        <v>887.15</v>
      </c>
    </row>
    <row r="24" spans="2:18" ht="12.75" customHeight="1">
      <c r="B24" s="113">
        <v>6</v>
      </c>
      <c r="C24" s="111" t="s">
        <v>54</v>
      </c>
      <c r="D24" s="44"/>
      <c r="E24" s="44">
        <v>3007</v>
      </c>
      <c r="F24" s="59">
        <v>236</v>
      </c>
      <c r="G24" s="60" t="s">
        <v>55</v>
      </c>
      <c r="H24" s="48">
        <v>2718.48</v>
      </c>
      <c r="I24" s="61"/>
      <c r="J24" s="49">
        <v>277</v>
      </c>
      <c r="K24" s="30">
        <v>880.3</v>
      </c>
      <c r="L24" s="49">
        <v>276.67</v>
      </c>
      <c r="M24" s="30">
        <v>905.13</v>
      </c>
      <c r="N24" s="53">
        <v>284</v>
      </c>
      <c r="O24" s="30">
        <v>890.28</v>
      </c>
      <c r="P24" s="53">
        <v>308</v>
      </c>
      <c r="Q24" s="30">
        <v>923.08</v>
      </c>
      <c r="R24" s="35">
        <v>880.3</v>
      </c>
    </row>
    <row r="25" spans="2:18" ht="13.5" customHeight="1">
      <c r="B25" s="114">
        <v>7</v>
      </c>
      <c r="C25" s="107" t="s">
        <v>56</v>
      </c>
      <c r="D25" s="44"/>
      <c r="E25" s="64">
        <v>3011</v>
      </c>
      <c r="F25" s="59">
        <v>47</v>
      </c>
      <c r="G25" s="60" t="s">
        <v>46</v>
      </c>
      <c r="H25" s="48">
        <v>2620.82</v>
      </c>
      <c r="I25" s="28"/>
      <c r="J25" s="49">
        <v>260.33</v>
      </c>
      <c r="K25" s="30">
        <v>827.33</v>
      </c>
      <c r="L25" s="49">
        <v>269.67</v>
      </c>
      <c r="M25" s="30">
        <v>882.22</v>
      </c>
      <c r="N25" s="53">
        <v>270.67</v>
      </c>
      <c r="O25" s="30">
        <v>848.48</v>
      </c>
      <c r="P25" s="53">
        <v>297</v>
      </c>
      <c r="Q25" s="30">
        <v>890.11</v>
      </c>
      <c r="R25" s="35">
        <v>827.33</v>
      </c>
    </row>
    <row r="26" spans="2:18" ht="12.75" customHeight="1">
      <c r="B26" s="113">
        <v>8</v>
      </c>
      <c r="C26" s="111" t="s">
        <v>57</v>
      </c>
      <c r="D26" s="44" t="s">
        <v>26</v>
      </c>
      <c r="E26" s="24">
        <v>3006</v>
      </c>
      <c r="F26" s="25">
        <v>921</v>
      </c>
      <c r="G26" s="26" t="s">
        <v>58</v>
      </c>
      <c r="H26" s="48">
        <v>2595.92</v>
      </c>
      <c r="I26" s="28"/>
      <c r="J26" s="49">
        <v>244.33</v>
      </c>
      <c r="K26" s="30">
        <v>776.48</v>
      </c>
      <c r="L26" s="49">
        <v>270</v>
      </c>
      <c r="M26" s="30">
        <v>883.32</v>
      </c>
      <c r="N26" s="53">
        <v>263.33</v>
      </c>
      <c r="O26" s="30">
        <v>825.5</v>
      </c>
      <c r="P26" s="53">
        <v>296</v>
      </c>
      <c r="Q26" s="30">
        <v>887.11</v>
      </c>
      <c r="R26" s="35">
        <v>776.48</v>
      </c>
    </row>
    <row r="27" spans="2:18" ht="13.5" customHeight="1">
      <c r="B27" s="114">
        <v>9</v>
      </c>
      <c r="C27" s="107" t="s">
        <v>59</v>
      </c>
      <c r="D27" s="44"/>
      <c r="E27" s="64">
        <v>3014</v>
      </c>
      <c r="F27" s="108">
        <v>362</v>
      </c>
      <c r="G27" s="109" t="s">
        <v>60</v>
      </c>
      <c r="H27" s="48">
        <v>2584.65</v>
      </c>
      <c r="I27" s="28"/>
      <c r="J27" s="49">
        <v>259</v>
      </c>
      <c r="K27" s="30">
        <v>823.09</v>
      </c>
      <c r="L27" s="49">
        <v>257.67</v>
      </c>
      <c r="M27" s="30">
        <v>842.97</v>
      </c>
      <c r="N27" s="53">
        <v>271.33</v>
      </c>
      <c r="O27" s="30">
        <v>850.57</v>
      </c>
      <c r="P27" s="53">
        <v>297.33</v>
      </c>
      <c r="Q27" s="30">
        <v>891.11</v>
      </c>
      <c r="R27" s="35">
        <v>823.09</v>
      </c>
    </row>
    <row r="28" spans="2:18" ht="13.5" customHeight="1" thickBot="1">
      <c r="B28" s="115">
        <v>10</v>
      </c>
      <c r="C28" s="116" t="s">
        <v>61</v>
      </c>
      <c r="D28" s="117"/>
      <c r="E28" s="118">
        <v>3014</v>
      </c>
      <c r="F28" s="119">
        <v>362</v>
      </c>
      <c r="G28" s="120" t="s">
        <v>60</v>
      </c>
      <c r="H28" s="121">
        <v>2520.62</v>
      </c>
      <c r="I28" s="28"/>
      <c r="J28" s="72">
        <v>247.67</v>
      </c>
      <c r="K28" s="122">
        <v>787.08</v>
      </c>
      <c r="L28" s="72">
        <v>259.33</v>
      </c>
      <c r="M28" s="122">
        <v>848.42</v>
      </c>
      <c r="N28" s="76">
        <v>267.33</v>
      </c>
      <c r="O28" s="122">
        <v>838.04</v>
      </c>
      <c r="P28" s="76">
        <v>278.33</v>
      </c>
      <c r="Q28" s="122">
        <v>834.17</v>
      </c>
      <c r="R28" s="35">
        <v>787.08</v>
      </c>
    </row>
    <row r="29" spans="2:18" ht="12.75" customHeight="1">
      <c r="B29" s="123">
        <v>11</v>
      </c>
      <c r="C29" s="124" t="s">
        <v>62</v>
      </c>
      <c r="D29" s="125"/>
      <c r="E29" s="125">
        <v>3001</v>
      </c>
      <c r="F29" s="126">
        <v>335</v>
      </c>
      <c r="G29" s="127" t="s">
        <v>63</v>
      </c>
      <c r="H29" s="128">
        <v>1671.15</v>
      </c>
      <c r="I29" s="28"/>
      <c r="J29" s="85">
        <v>247</v>
      </c>
      <c r="K29" s="86">
        <v>784.96</v>
      </c>
      <c r="L29" s="85">
        <v>269.67</v>
      </c>
      <c r="M29" s="86">
        <v>882.22</v>
      </c>
      <c r="N29" s="37">
        <v>251.67</v>
      </c>
      <c r="O29" s="86">
        <v>788.92</v>
      </c>
      <c r="P29" s="129"/>
      <c r="Q29" s="130"/>
      <c r="R29" s="35">
        <v>784.96</v>
      </c>
    </row>
    <row r="30" spans="2:18" ht="12.75" customHeight="1">
      <c r="B30" s="113">
        <v>12</v>
      </c>
      <c r="C30" s="111" t="s">
        <v>64</v>
      </c>
      <c r="D30" s="112"/>
      <c r="E30" s="64">
        <v>3002</v>
      </c>
      <c r="F30" s="59">
        <v>602</v>
      </c>
      <c r="G30" s="60" t="s">
        <v>65</v>
      </c>
      <c r="H30" s="48">
        <v>1667.31</v>
      </c>
      <c r="I30" s="28"/>
      <c r="J30" s="49">
        <v>257.33</v>
      </c>
      <c r="K30" s="30">
        <v>817.8</v>
      </c>
      <c r="L30" s="49">
        <v>259.67</v>
      </c>
      <c r="M30" s="30">
        <v>849.51</v>
      </c>
      <c r="N30" s="53">
        <v>247.33</v>
      </c>
      <c r="O30" s="30">
        <v>775.34</v>
      </c>
      <c r="P30" s="131"/>
      <c r="Q30" s="90"/>
      <c r="R30" s="35">
        <v>775.34</v>
      </c>
    </row>
    <row r="31" spans="2:18" ht="12.75" customHeight="1">
      <c r="B31" s="114">
        <v>13</v>
      </c>
      <c r="C31" s="107" t="s">
        <v>66</v>
      </c>
      <c r="D31" s="44"/>
      <c r="E31" s="64">
        <v>3004</v>
      </c>
      <c r="F31" s="108">
        <v>237</v>
      </c>
      <c r="G31" s="109" t="s">
        <v>67</v>
      </c>
      <c r="H31" s="48">
        <v>1666.55</v>
      </c>
      <c r="I31" s="28"/>
      <c r="J31" s="49">
        <v>243.67</v>
      </c>
      <c r="K31" s="30">
        <v>774.36</v>
      </c>
      <c r="L31" s="49">
        <v>259</v>
      </c>
      <c r="M31" s="30">
        <v>847.33</v>
      </c>
      <c r="N31" s="53">
        <v>261.33</v>
      </c>
      <c r="O31" s="30">
        <v>819.23</v>
      </c>
      <c r="P31" s="131"/>
      <c r="Q31" s="90"/>
      <c r="R31" s="35">
        <v>774.36</v>
      </c>
    </row>
    <row r="32" spans="2:18" ht="12.75" customHeight="1">
      <c r="B32" s="113">
        <v>14</v>
      </c>
      <c r="C32" s="111" t="s">
        <v>68</v>
      </c>
      <c r="D32" s="64"/>
      <c r="E32" s="64">
        <v>3006</v>
      </c>
      <c r="F32" s="59">
        <v>71</v>
      </c>
      <c r="G32" s="60" t="s">
        <v>69</v>
      </c>
      <c r="H32" s="48">
        <v>1522.53</v>
      </c>
      <c r="I32" s="28"/>
      <c r="J32" s="49">
        <v>214.33</v>
      </c>
      <c r="K32" s="30">
        <v>681.14</v>
      </c>
      <c r="L32" s="49">
        <v>237.33</v>
      </c>
      <c r="M32" s="30">
        <v>776.44</v>
      </c>
      <c r="N32" s="53">
        <v>238</v>
      </c>
      <c r="O32" s="30">
        <v>746.08</v>
      </c>
      <c r="P32" s="131"/>
      <c r="Q32" s="90"/>
      <c r="R32" s="35">
        <v>681.14</v>
      </c>
    </row>
    <row r="33" spans="2:18" ht="12.75" customHeight="1">
      <c r="B33" s="114">
        <v>15</v>
      </c>
      <c r="C33" s="107" t="s">
        <v>70</v>
      </c>
      <c r="D33" s="44"/>
      <c r="E33" s="64">
        <v>3007</v>
      </c>
      <c r="F33" s="59">
        <v>356</v>
      </c>
      <c r="G33" s="60" t="s">
        <v>71</v>
      </c>
      <c r="H33" s="48">
        <v>1292.76</v>
      </c>
      <c r="I33" s="28"/>
      <c r="J33" s="49">
        <v>10</v>
      </c>
      <c r="K33" s="30">
        <v>31.78</v>
      </c>
      <c r="L33" s="49">
        <v>200</v>
      </c>
      <c r="M33" s="30">
        <v>654.31</v>
      </c>
      <c r="N33" s="53">
        <v>203.67</v>
      </c>
      <c r="O33" s="30">
        <v>638.45</v>
      </c>
      <c r="P33" s="131"/>
      <c r="Q33" s="90"/>
      <c r="R33" s="35">
        <v>31.78</v>
      </c>
    </row>
    <row r="34" spans="1:25" s="21" customFormat="1" ht="12.75" customHeight="1" thickBot="1">
      <c r="A34" s="10"/>
      <c r="B34" s="132">
        <v>16</v>
      </c>
      <c r="C34" s="133" t="s">
        <v>72</v>
      </c>
      <c r="D34" s="67"/>
      <c r="E34" s="67">
        <v>3006</v>
      </c>
      <c r="F34" s="69">
        <v>71</v>
      </c>
      <c r="G34" s="134" t="s">
        <v>69</v>
      </c>
      <c r="H34" s="135">
        <v>1086.62</v>
      </c>
      <c r="I34" s="28"/>
      <c r="J34" s="96">
        <v>158.67</v>
      </c>
      <c r="K34" s="136">
        <v>504.24</v>
      </c>
      <c r="L34" s="96">
        <v>159.67</v>
      </c>
      <c r="M34" s="136">
        <v>522.36</v>
      </c>
      <c r="N34" s="96">
        <v>180</v>
      </c>
      <c r="O34" s="136">
        <v>564.26</v>
      </c>
      <c r="P34" s="137"/>
      <c r="Q34" s="138"/>
      <c r="R34" s="35">
        <v>504.24</v>
      </c>
      <c r="S34" s="10"/>
      <c r="T34" s="10"/>
      <c r="U34" s="10"/>
      <c r="V34" s="10"/>
      <c r="W34" s="10"/>
      <c r="X34" s="10"/>
      <c r="Y34" s="10"/>
    </row>
    <row r="35" spans="2:18" ht="37.5" customHeight="1" thickBot="1">
      <c r="B35" s="4" t="s">
        <v>73</v>
      </c>
      <c r="H35" s="102"/>
      <c r="R35" s="90"/>
    </row>
    <row r="36" spans="2:18" ht="24.75" customHeight="1" thickBot="1">
      <c r="B36" s="11" t="s">
        <v>3</v>
      </c>
      <c r="C36" s="12" t="s">
        <v>4</v>
      </c>
      <c r="D36" s="13" t="s">
        <v>5</v>
      </c>
      <c r="E36" s="14" t="s">
        <v>6</v>
      </c>
      <c r="F36" s="15" t="s">
        <v>7</v>
      </c>
      <c r="G36" s="16" t="s">
        <v>8</v>
      </c>
      <c r="H36" s="17" t="s">
        <v>9</v>
      </c>
      <c r="I36" s="104"/>
      <c r="J36" s="440" t="s">
        <v>10</v>
      </c>
      <c r="K36" s="441" t="s">
        <v>11</v>
      </c>
      <c r="L36" s="440" t="s">
        <v>12</v>
      </c>
      <c r="M36" s="441" t="s">
        <v>11</v>
      </c>
      <c r="N36" s="440" t="s">
        <v>13</v>
      </c>
      <c r="O36" s="441" t="s">
        <v>11</v>
      </c>
      <c r="P36" s="440" t="s">
        <v>16</v>
      </c>
      <c r="Q36" s="441" t="s">
        <v>11</v>
      </c>
      <c r="R36" s="90"/>
    </row>
    <row r="37" spans="2:18" ht="12.75" customHeight="1">
      <c r="B37" s="139">
        <v>1</v>
      </c>
      <c r="C37" s="140" t="s">
        <v>74</v>
      </c>
      <c r="D37" s="125"/>
      <c r="E37" s="64">
        <v>3014</v>
      </c>
      <c r="F37" s="141">
        <v>837</v>
      </c>
      <c r="G37" s="142" t="s">
        <v>75</v>
      </c>
      <c r="H37" s="143">
        <v>2763.78</v>
      </c>
      <c r="I37" s="28"/>
      <c r="J37" s="85">
        <v>139.33</v>
      </c>
      <c r="K37" s="30">
        <v>910.68</v>
      </c>
      <c r="L37" s="85">
        <v>139</v>
      </c>
      <c r="M37" s="30">
        <v>887.23</v>
      </c>
      <c r="N37" s="37">
        <v>147.67</v>
      </c>
      <c r="O37" s="30">
        <v>922.92</v>
      </c>
      <c r="P37" s="144">
        <v>151</v>
      </c>
      <c r="Q37" s="30">
        <v>930.18</v>
      </c>
      <c r="R37" s="35">
        <v>887.23</v>
      </c>
    </row>
    <row r="38" spans="2:18" ht="12.75" customHeight="1">
      <c r="B38" s="110">
        <v>2</v>
      </c>
      <c r="C38" s="145" t="s">
        <v>76</v>
      </c>
      <c r="D38" s="146"/>
      <c r="E38" s="146">
        <v>3006</v>
      </c>
      <c r="F38" s="141">
        <v>551</v>
      </c>
      <c r="G38" s="142" t="s">
        <v>77</v>
      </c>
      <c r="H38" s="147">
        <v>2725.54</v>
      </c>
      <c r="I38" s="61"/>
      <c r="J38" s="49">
        <v>143</v>
      </c>
      <c r="K38" s="30">
        <v>934.64</v>
      </c>
      <c r="L38" s="49">
        <v>137.33</v>
      </c>
      <c r="M38" s="30">
        <v>876.6</v>
      </c>
      <c r="N38" s="53">
        <v>141</v>
      </c>
      <c r="O38" s="30">
        <v>881.25</v>
      </c>
      <c r="P38" s="148">
        <v>147.67</v>
      </c>
      <c r="Q38" s="30">
        <v>909.65</v>
      </c>
      <c r="R38" s="35">
        <v>876.6</v>
      </c>
    </row>
    <row r="39" spans="2:18" ht="12.75" customHeight="1">
      <c r="B39" s="106">
        <v>3</v>
      </c>
      <c r="C39" s="149" t="s">
        <v>78</v>
      </c>
      <c r="D39" s="44"/>
      <c r="E39" s="64">
        <v>3022</v>
      </c>
      <c r="F39" s="59">
        <v>978</v>
      </c>
      <c r="G39" s="60" t="s">
        <v>79</v>
      </c>
      <c r="H39" s="150">
        <v>2708.78</v>
      </c>
      <c r="I39" s="61"/>
      <c r="J39" s="49">
        <v>136</v>
      </c>
      <c r="K39" s="30">
        <v>888.89</v>
      </c>
      <c r="L39" s="49">
        <v>137</v>
      </c>
      <c r="M39" s="30">
        <v>874.47</v>
      </c>
      <c r="N39" s="53">
        <v>143.67</v>
      </c>
      <c r="O39" s="30">
        <v>897.92</v>
      </c>
      <c r="P39" s="148">
        <v>149.67</v>
      </c>
      <c r="Q39" s="30">
        <v>921.97</v>
      </c>
      <c r="R39" s="35">
        <v>874.47</v>
      </c>
    </row>
    <row r="40" spans="2:18" ht="12.75" customHeight="1" thickBot="1">
      <c r="B40" s="151">
        <v>4</v>
      </c>
      <c r="C40" s="152" t="s">
        <v>80</v>
      </c>
      <c r="D40" s="153"/>
      <c r="E40" s="154">
        <v>3011</v>
      </c>
      <c r="F40" s="155">
        <v>47</v>
      </c>
      <c r="G40" s="156" t="s">
        <v>46</v>
      </c>
      <c r="H40" s="157">
        <v>2664.95</v>
      </c>
      <c r="I40" s="61"/>
      <c r="J40" s="96">
        <v>132.67</v>
      </c>
      <c r="K40" s="136">
        <v>867.1</v>
      </c>
      <c r="L40" s="96">
        <v>143.33</v>
      </c>
      <c r="M40" s="136">
        <v>914.89</v>
      </c>
      <c r="N40" s="79">
        <v>137.33</v>
      </c>
      <c r="O40" s="136">
        <v>858.33</v>
      </c>
      <c r="P40" s="158">
        <v>143.33</v>
      </c>
      <c r="Q40" s="136">
        <v>882.96</v>
      </c>
      <c r="R40" s="35">
        <v>858.33</v>
      </c>
    </row>
    <row r="41" spans="2:18" ht="12.75" customHeight="1">
      <c r="B41" s="114">
        <v>5</v>
      </c>
      <c r="C41" s="159" t="s">
        <v>81</v>
      </c>
      <c r="D41" s="160"/>
      <c r="E41" s="161">
        <v>3007</v>
      </c>
      <c r="F41" s="162">
        <v>356</v>
      </c>
      <c r="G41" s="163" t="s">
        <v>71</v>
      </c>
      <c r="H41" s="164">
        <v>1717.4</v>
      </c>
      <c r="I41" s="28"/>
      <c r="J41" s="29">
        <v>127.67</v>
      </c>
      <c r="K41" s="30">
        <v>834.42</v>
      </c>
      <c r="L41" s="165">
        <v>138.33</v>
      </c>
      <c r="M41" s="30">
        <v>882.98</v>
      </c>
      <c r="N41" s="33">
        <v>127.67</v>
      </c>
      <c r="O41" s="30">
        <v>797.92</v>
      </c>
      <c r="P41" s="129"/>
      <c r="Q41" s="166"/>
      <c r="R41" s="35">
        <v>797.92</v>
      </c>
    </row>
    <row r="42" spans="2:18" ht="12.75" customHeight="1">
      <c r="B42" s="113">
        <v>6</v>
      </c>
      <c r="C42" s="145" t="s">
        <v>82</v>
      </c>
      <c r="D42" s="44"/>
      <c r="E42" s="167">
        <v>3007</v>
      </c>
      <c r="F42" s="168">
        <v>236</v>
      </c>
      <c r="G42" s="142" t="s">
        <v>83</v>
      </c>
      <c r="H42" s="147">
        <v>1678.64</v>
      </c>
      <c r="I42" s="28"/>
      <c r="J42" s="49">
        <v>124.67</v>
      </c>
      <c r="K42" s="30">
        <v>814.81</v>
      </c>
      <c r="L42" s="49">
        <v>135.33</v>
      </c>
      <c r="M42" s="30">
        <v>863.83</v>
      </c>
      <c r="N42" s="53">
        <v>128.33</v>
      </c>
      <c r="O42" s="30">
        <v>802.08</v>
      </c>
      <c r="P42" s="131"/>
      <c r="Q42" s="138"/>
      <c r="R42" s="35">
        <v>802.08</v>
      </c>
    </row>
    <row r="43" spans="2:18" ht="12">
      <c r="B43" s="114">
        <v>7</v>
      </c>
      <c r="C43" s="149" t="s">
        <v>84</v>
      </c>
      <c r="D43" s="44"/>
      <c r="E43" s="167">
        <v>3005</v>
      </c>
      <c r="F43" s="59">
        <v>423</v>
      </c>
      <c r="G43" s="60" t="s">
        <v>85</v>
      </c>
      <c r="H43" s="150">
        <v>1638.22</v>
      </c>
      <c r="I43" s="28"/>
      <c r="J43" s="49">
        <v>124.67</v>
      </c>
      <c r="K43" s="30">
        <v>814.81</v>
      </c>
      <c r="L43" s="49">
        <v>129</v>
      </c>
      <c r="M43" s="30">
        <v>823.4</v>
      </c>
      <c r="N43" s="53">
        <v>129</v>
      </c>
      <c r="O43" s="30">
        <v>806.25</v>
      </c>
      <c r="P43" s="131"/>
      <c r="Q43" s="138"/>
      <c r="R43" s="35">
        <v>806.25</v>
      </c>
    </row>
    <row r="44" spans="2:18" s="1" customFormat="1" ht="12.75" customHeight="1">
      <c r="B44" s="113">
        <v>8</v>
      </c>
      <c r="C44" s="145" t="s">
        <v>86</v>
      </c>
      <c r="D44" s="44"/>
      <c r="E44" s="167">
        <v>3014</v>
      </c>
      <c r="F44" s="59">
        <v>490</v>
      </c>
      <c r="G44" s="60" t="s">
        <v>87</v>
      </c>
      <c r="H44" s="147">
        <v>1627.48</v>
      </c>
      <c r="I44" s="28"/>
      <c r="J44" s="49">
        <v>120.33</v>
      </c>
      <c r="K44" s="30">
        <v>786.49</v>
      </c>
      <c r="L44" s="49">
        <v>128.33</v>
      </c>
      <c r="M44" s="30">
        <v>819.15</v>
      </c>
      <c r="N44" s="53">
        <v>129.33</v>
      </c>
      <c r="O44" s="30">
        <v>808.33</v>
      </c>
      <c r="P44" s="131"/>
      <c r="Q44" s="138"/>
      <c r="R44" s="35">
        <v>786.49</v>
      </c>
    </row>
    <row r="45" spans="2:18" s="1" customFormat="1" ht="12.75" customHeight="1">
      <c r="B45" s="114">
        <v>9</v>
      </c>
      <c r="C45" s="149" t="s">
        <v>88</v>
      </c>
      <c r="D45" s="146"/>
      <c r="E45" s="169">
        <v>3004</v>
      </c>
      <c r="F45" s="59">
        <v>237</v>
      </c>
      <c r="G45" s="60" t="s">
        <v>67</v>
      </c>
      <c r="H45" s="150">
        <v>1601.49</v>
      </c>
      <c r="I45" s="28"/>
      <c r="J45" s="49">
        <v>121</v>
      </c>
      <c r="K45" s="30">
        <v>790.85</v>
      </c>
      <c r="L45" s="49">
        <v>127</v>
      </c>
      <c r="M45" s="30">
        <v>810.64</v>
      </c>
      <c r="N45" s="53">
        <v>123</v>
      </c>
      <c r="O45" s="30">
        <v>768.75</v>
      </c>
      <c r="P45" s="131"/>
      <c r="Q45" s="138"/>
      <c r="R45" s="35">
        <v>768.75</v>
      </c>
    </row>
    <row r="46" spans="2:18" s="1" customFormat="1" ht="12.75" customHeight="1">
      <c r="B46" s="115">
        <v>10</v>
      </c>
      <c r="C46" s="170" t="s">
        <v>89</v>
      </c>
      <c r="D46" s="117"/>
      <c r="E46" s="146">
        <v>3012</v>
      </c>
      <c r="F46" s="141">
        <v>335</v>
      </c>
      <c r="G46" s="142" t="s">
        <v>63</v>
      </c>
      <c r="H46" s="171">
        <v>1495.05</v>
      </c>
      <c r="I46" s="28"/>
      <c r="J46" s="49">
        <v>120.67</v>
      </c>
      <c r="K46" s="30">
        <v>788.67</v>
      </c>
      <c r="L46" s="49">
        <v>110.67</v>
      </c>
      <c r="M46" s="30">
        <v>706.38</v>
      </c>
      <c r="N46" s="53">
        <v>113</v>
      </c>
      <c r="O46" s="30">
        <v>706.25</v>
      </c>
      <c r="P46" s="131"/>
      <c r="Q46" s="138"/>
      <c r="R46" s="35">
        <v>706.25</v>
      </c>
    </row>
    <row r="47" spans="2:18" s="1" customFormat="1" ht="12.75" thickBot="1">
      <c r="B47" s="151">
        <v>11</v>
      </c>
      <c r="C47" s="172" t="s">
        <v>90</v>
      </c>
      <c r="D47" s="153"/>
      <c r="E47" s="173">
        <v>3014</v>
      </c>
      <c r="F47" s="69">
        <v>652</v>
      </c>
      <c r="G47" s="70" t="s">
        <v>91</v>
      </c>
      <c r="H47" s="174">
        <v>1073.8</v>
      </c>
      <c r="I47" s="28"/>
      <c r="J47" s="96">
        <v>79.67</v>
      </c>
      <c r="K47" s="97">
        <v>520.7</v>
      </c>
      <c r="L47" s="96">
        <v>85</v>
      </c>
      <c r="M47" s="97">
        <v>542.55</v>
      </c>
      <c r="N47" s="79">
        <v>85</v>
      </c>
      <c r="O47" s="97">
        <v>531.25</v>
      </c>
      <c r="P47" s="131"/>
      <c r="Q47" s="90"/>
      <c r="R47" s="35">
        <v>520.7</v>
      </c>
    </row>
    <row r="48" spans="2:18" s="1" customFormat="1" ht="37.5" customHeight="1" thickBot="1">
      <c r="B48" s="4" t="s">
        <v>92</v>
      </c>
      <c r="F48" s="101"/>
      <c r="H48" s="102"/>
      <c r="I48" s="9"/>
      <c r="P48" s="9"/>
      <c r="Q48" s="9"/>
      <c r="R48" s="35">
        <v>0</v>
      </c>
    </row>
    <row r="49" spans="2:18" s="1" customFormat="1" ht="25.5" customHeight="1" thickBot="1">
      <c r="B49" s="11" t="s">
        <v>3</v>
      </c>
      <c r="C49" s="12" t="s">
        <v>4</v>
      </c>
      <c r="D49" s="13" t="s">
        <v>5</v>
      </c>
      <c r="E49" s="14" t="s">
        <v>6</v>
      </c>
      <c r="F49" s="15" t="s">
        <v>7</v>
      </c>
      <c r="G49" s="16" t="s">
        <v>8</v>
      </c>
      <c r="H49" s="17" t="s">
        <v>9</v>
      </c>
      <c r="I49" s="104"/>
      <c r="J49" s="440" t="s">
        <v>10</v>
      </c>
      <c r="K49" s="441" t="s">
        <v>11</v>
      </c>
      <c r="L49" s="440" t="s">
        <v>12</v>
      </c>
      <c r="M49" s="441" t="s">
        <v>11</v>
      </c>
      <c r="N49" s="440" t="s">
        <v>13</v>
      </c>
      <c r="O49" s="441" t="s">
        <v>11</v>
      </c>
      <c r="P49" s="440" t="s">
        <v>16</v>
      </c>
      <c r="Q49" s="441" t="s">
        <v>11</v>
      </c>
      <c r="R49" s="35">
        <v>0</v>
      </c>
    </row>
    <row r="50" spans="2:18" s="1" customFormat="1" ht="13.5" customHeight="1">
      <c r="B50" s="175">
        <v>1</v>
      </c>
      <c r="C50" s="176" t="s">
        <v>93</v>
      </c>
      <c r="D50" s="177" t="s">
        <v>26</v>
      </c>
      <c r="E50" s="177">
        <v>3019</v>
      </c>
      <c r="F50" s="178">
        <v>27</v>
      </c>
      <c r="G50" s="179" t="s">
        <v>94</v>
      </c>
      <c r="H50" s="180">
        <v>3000</v>
      </c>
      <c r="I50" s="61"/>
      <c r="J50" s="85">
        <v>148.33</v>
      </c>
      <c r="K50" s="86">
        <v>969.5</v>
      </c>
      <c r="L50" s="85">
        <v>156.67</v>
      </c>
      <c r="M50" s="86">
        <v>1000</v>
      </c>
      <c r="N50" s="37">
        <v>160</v>
      </c>
      <c r="O50" s="86">
        <v>1000</v>
      </c>
      <c r="P50" s="144">
        <v>162.33</v>
      </c>
      <c r="Q50" s="86">
        <v>1000</v>
      </c>
      <c r="R50" s="35">
        <v>969.5</v>
      </c>
    </row>
    <row r="51" spans="2:18" s="1" customFormat="1" ht="13.5" customHeight="1">
      <c r="B51" s="181">
        <v>2</v>
      </c>
      <c r="C51" s="182" t="s">
        <v>95</v>
      </c>
      <c r="D51" s="44" t="s">
        <v>26</v>
      </c>
      <c r="E51" s="167">
        <v>3005</v>
      </c>
      <c r="F51" s="59">
        <v>299</v>
      </c>
      <c r="G51" s="60" t="s">
        <v>96</v>
      </c>
      <c r="H51" s="150">
        <v>2966.94</v>
      </c>
      <c r="I51" s="28"/>
      <c r="J51" s="49">
        <v>153</v>
      </c>
      <c r="K51" s="30">
        <v>1000</v>
      </c>
      <c r="L51" s="49">
        <v>153</v>
      </c>
      <c r="M51" s="30">
        <v>976.6</v>
      </c>
      <c r="N51" s="53">
        <v>157.67</v>
      </c>
      <c r="O51" s="30">
        <v>985.42</v>
      </c>
      <c r="P51" s="148">
        <v>159.33</v>
      </c>
      <c r="Q51" s="30">
        <v>981.52</v>
      </c>
      <c r="R51" s="35">
        <v>976.6</v>
      </c>
    </row>
    <row r="52" spans="2:18" s="1" customFormat="1" ht="13.5" customHeight="1">
      <c r="B52" s="181">
        <v>3</v>
      </c>
      <c r="C52" s="183" t="s">
        <v>97</v>
      </c>
      <c r="D52" s="44" t="s">
        <v>98</v>
      </c>
      <c r="E52" s="64">
        <v>3019</v>
      </c>
      <c r="F52" s="59">
        <v>694</v>
      </c>
      <c r="G52" s="60" t="s">
        <v>29</v>
      </c>
      <c r="H52" s="147">
        <v>2864.8</v>
      </c>
      <c r="I52" s="28"/>
      <c r="J52" s="49">
        <v>140</v>
      </c>
      <c r="K52" s="30">
        <v>915.03</v>
      </c>
      <c r="L52" s="49">
        <v>153.33</v>
      </c>
      <c r="M52" s="30">
        <v>978.72</v>
      </c>
      <c r="N52" s="53">
        <v>149</v>
      </c>
      <c r="O52" s="30">
        <v>931.25</v>
      </c>
      <c r="P52" s="148">
        <v>155</v>
      </c>
      <c r="Q52" s="30">
        <v>954.83</v>
      </c>
      <c r="R52" s="35">
        <v>915.03</v>
      </c>
    </row>
    <row r="53" spans="2:18" s="1" customFormat="1" ht="12.75" customHeight="1">
      <c r="B53" s="184">
        <v>4</v>
      </c>
      <c r="C53" s="183" t="s">
        <v>99</v>
      </c>
      <c r="D53" s="44" t="s">
        <v>98</v>
      </c>
      <c r="E53" s="64">
        <v>3012</v>
      </c>
      <c r="F53" s="108">
        <v>335</v>
      </c>
      <c r="G53" s="109" t="s">
        <v>63</v>
      </c>
      <c r="H53" s="147">
        <v>2797.75</v>
      </c>
      <c r="I53" s="28"/>
      <c r="J53" s="49">
        <v>140.67</v>
      </c>
      <c r="K53" s="30">
        <v>919.39</v>
      </c>
      <c r="L53" s="49">
        <v>146.67</v>
      </c>
      <c r="M53" s="30">
        <v>936.17</v>
      </c>
      <c r="N53" s="53">
        <v>150.67</v>
      </c>
      <c r="O53" s="30">
        <v>941.67</v>
      </c>
      <c r="P53" s="148">
        <v>149.33</v>
      </c>
      <c r="Q53" s="30">
        <v>919.92</v>
      </c>
      <c r="R53" s="35">
        <v>919.39</v>
      </c>
    </row>
    <row r="54" spans="2:18" s="1" customFormat="1" ht="12">
      <c r="B54" s="184">
        <v>5</v>
      </c>
      <c r="C54" s="182" t="s">
        <v>100</v>
      </c>
      <c r="D54" s="64" t="s">
        <v>26</v>
      </c>
      <c r="E54" s="64">
        <v>3012</v>
      </c>
      <c r="F54" s="108">
        <v>335</v>
      </c>
      <c r="G54" s="109" t="s">
        <v>63</v>
      </c>
      <c r="H54" s="150">
        <v>2766.04</v>
      </c>
      <c r="I54" s="28"/>
      <c r="J54" s="49">
        <v>141.67</v>
      </c>
      <c r="K54" s="30">
        <v>925.93</v>
      </c>
      <c r="L54" s="49">
        <v>145</v>
      </c>
      <c r="M54" s="30">
        <v>925.53</v>
      </c>
      <c r="N54" s="53">
        <v>146.33</v>
      </c>
      <c r="O54" s="30">
        <v>914.58</v>
      </c>
      <c r="P54" s="148">
        <v>73.33</v>
      </c>
      <c r="Q54" s="185">
        <v>451.75</v>
      </c>
      <c r="R54" s="35">
        <v>451.75</v>
      </c>
    </row>
    <row r="55" spans="2:18" s="1" customFormat="1" ht="12.75" thickBot="1">
      <c r="B55" s="186">
        <v>6</v>
      </c>
      <c r="C55" s="187" t="s">
        <v>101</v>
      </c>
      <c r="D55" s="67" t="s">
        <v>26</v>
      </c>
      <c r="E55" s="68">
        <v>3014</v>
      </c>
      <c r="F55" s="69">
        <v>383</v>
      </c>
      <c r="G55" s="70" t="s">
        <v>102</v>
      </c>
      <c r="H55" s="188">
        <v>2693.65</v>
      </c>
      <c r="I55" s="28"/>
      <c r="J55" s="96">
        <v>137</v>
      </c>
      <c r="K55" s="136">
        <v>895.42</v>
      </c>
      <c r="L55" s="96">
        <v>145</v>
      </c>
      <c r="M55" s="136">
        <v>925.53</v>
      </c>
      <c r="N55" s="79">
        <v>137.33</v>
      </c>
      <c r="O55" s="136">
        <v>858.33</v>
      </c>
      <c r="P55" s="158">
        <v>141.67</v>
      </c>
      <c r="Q55" s="189">
        <v>872.69</v>
      </c>
      <c r="R55" s="35">
        <v>858.33</v>
      </c>
    </row>
    <row r="56" spans="2:18" s="1" customFormat="1" ht="12">
      <c r="B56" s="190">
        <v>7</v>
      </c>
      <c r="C56" s="191" t="s">
        <v>103</v>
      </c>
      <c r="D56" s="24" t="s">
        <v>98</v>
      </c>
      <c r="E56" s="83">
        <v>3012</v>
      </c>
      <c r="F56" s="192">
        <v>335</v>
      </c>
      <c r="G56" s="193" t="s">
        <v>63</v>
      </c>
      <c r="H56" s="164">
        <v>1735.54</v>
      </c>
      <c r="I56" s="28"/>
      <c r="J56" s="29">
        <v>135</v>
      </c>
      <c r="K56" s="30">
        <v>882.35</v>
      </c>
      <c r="L56" s="29">
        <v>133.67</v>
      </c>
      <c r="M56" s="30">
        <v>853.19</v>
      </c>
      <c r="N56" s="33">
        <v>134.67</v>
      </c>
      <c r="O56" s="30">
        <v>841.67</v>
      </c>
      <c r="P56" s="129"/>
      <c r="Q56" s="130"/>
      <c r="R56" s="35">
        <v>841.67</v>
      </c>
    </row>
    <row r="57" spans="2:18" s="1" customFormat="1" ht="12">
      <c r="B57" s="184">
        <v>8</v>
      </c>
      <c r="C57" s="182" t="s">
        <v>104</v>
      </c>
      <c r="D57" s="44" t="s">
        <v>26</v>
      </c>
      <c r="E57" s="64">
        <v>3014</v>
      </c>
      <c r="F57" s="59">
        <v>362</v>
      </c>
      <c r="G57" s="60" t="s">
        <v>60</v>
      </c>
      <c r="H57" s="150">
        <v>1672.11</v>
      </c>
      <c r="I57" s="28"/>
      <c r="J57" s="49">
        <v>128.33</v>
      </c>
      <c r="K57" s="30">
        <v>838.78</v>
      </c>
      <c r="L57" s="49">
        <v>128.67</v>
      </c>
      <c r="M57" s="30">
        <v>821.28</v>
      </c>
      <c r="N57" s="53">
        <v>133.33</v>
      </c>
      <c r="O57" s="30">
        <v>833.33</v>
      </c>
      <c r="P57" s="131"/>
      <c r="Q57" s="90"/>
      <c r="R57" s="35">
        <v>821.28</v>
      </c>
    </row>
    <row r="58" spans="2:18" s="1" customFormat="1" ht="12">
      <c r="B58" s="184">
        <v>9</v>
      </c>
      <c r="C58" s="183" t="s">
        <v>105</v>
      </c>
      <c r="D58" s="44" t="s">
        <v>98</v>
      </c>
      <c r="E58" s="118">
        <v>3014</v>
      </c>
      <c r="F58" s="119">
        <v>490</v>
      </c>
      <c r="G58" s="60" t="s">
        <v>87</v>
      </c>
      <c r="H58" s="147">
        <v>1580.15</v>
      </c>
      <c r="I58" s="28"/>
      <c r="J58" s="49">
        <v>120</v>
      </c>
      <c r="K58" s="30">
        <v>784.31</v>
      </c>
      <c r="L58" s="49">
        <v>118.67</v>
      </c>
      <c r="M58" s="30">
        <v>757.45</v>
      </c>
      <c r="N58" s="53">
        <v>127.33</v>
      </c>
      <c r="O58" s="30">
        <v>795.83</v>
      </c>
      <c r="P58" s="131"/>
      <c r="Q58" s="90"/>
      <c r="R58" s="35">
        <v>757.45</v>
      </c>
    </row>
    <row r="59" spans="2:18" s="1" customFormat="1" ht="12">
      <c r="B59" s="184">
        <v>10</v>
      </c>
      <c r="C59" s="183" t="s">
        <v>106</v>
      </c>
      <c r="D59" s="44" t="s">
        <v>26</v>
      </c>
      <c r="E59" s="118">
        <v>3006</v>
      </c>
      <c r="F59" s="119">
        <v>71</v>
      </c>
      <c r="G59" s="60" t="s">
        <v>69</v>
      </c>
      <c r="H59" s="147">
        <v>1549.47</v>
      </c>
      <c r="I59" s="28"/>
      <c r="J59" s="72">
        <v>113.33</v>
      </c>
      <c r="K59" s="30">
        <v>740.74</v>
      </c>
      <c r="L59" s="72">
        <v>121.33</v>
      </c>
      <c r="M59" s="30">
        <v>774.47</v>
      </c>
      <c r="N59" s="76">
        <v>124</v>
      </c>
      <c r="O59" s="30">
        <v>775</v>
      </c>
      <c r="P59" s="131"/>
      <c r="Q59" s="90"/>
      <c r="R59" s="35"/>
    </row>
    <row r="60" spans="2:18" s="1" customFormat="1" ht="12">
      <c r="B60" s="184">
        <v>11</v>
      </c>
      <c r="C60" s="183" t="s">
        <v>107</v>
      </c>
      <c r="D60" s="44" t="s">
        <v>26</v>
      </c>
      <c r="E60" s="167">
        <v>3006</v>
      </c>
      <c r="F60" s="59">
        <v>71</v>
      </c>
      <c r="G60" s="60" t="s">
        <v>69</v>
      </c>
      <c r="H60" s="147">
        <v>1549.18</v>
      </c>
      <c r="I60" s="28"/>
      <c r="J60" s="72">
        <v>121</v>
      </c>
      <c r="K60" s="30">
        <v>790.85</v>
      </c>
      <c r="L60" s="72">
        <v>108.33</v>
      </c>
      <c r="M60" s="30">
        <v>691.49</v>
      </c>
      <c r="N60" s="76">
        <v>121.33</v>
      </c>
      <c r="O60" s="30">
        <v>758.33</v>
      </c>
      <c r="P60" s="131"/>
      <c r="Q60" s="90"/>
      <c r="R60" s="35">
        <v>691.49</v>
      </c>
    </row>
    <row r="61" spans="2:18" s="1" customFormat="1" ht="12.75" thickBot="1">
      <c r="B61" s="186">
        <v>12</v>
      </c>
      <c r="C61" s="194" t="s">
        <v>108</v>
      </c>
      <c r="D61" s="67" t="s">
        <v>26</v>
      </c>
      <c r="E61" s="195">
        <v>3006</v>
      </c>
      <c r="F61" s="69">
        <v>71</v>
      </c>
      <c r="G61" s="70" t="s">
        <v>69</v>
      </c>
      <c r="H61" s="157">
        <v>1525.12</v>
      </c>
      <c r="I61" s="28"/>
      <c r="J61" s="96">
        <v>117</v>
      </c>
      <c r="K61" s="136">
        <v>764.71</v>
      </c>
      <c r="L61" s="96">
        <v>117</v>
      </c>
      <c r="M61" s="136">
        <v>746.81</v>
      </c>
      <c r="N61" s="96">
        <v>121.67</v>
      </c>
      <c r="O61" s="136">
        <v>760.42</v>
      </c>
      <c r="P61" s="137"/>
      <c r="Q61" s="196"/>
      <c r="R61" s="35">
        <v>746.81</v>
      </c>
    </row>
    <row r="62" spans="2:18" s="1" customFormat="1" ht="36" customHeight="1" thickBot="1">
      <c r="B62" s="4" t="s">
        <v>109</v>
      </c>
      <c r="F62" s="101"/>
      <c r="H62" s="102"/>
      <c r="I62" s="9"/>
      <c r="P62" s="9"/>
      <c r="Q62" s="9"/>
      <c r="R62" s="9"/>
    </row>
    <row r="63" spans="2:18" s="1" customFormat="1" ht="24.75" customHeight="1" thickBot="1">
      <c r="B63" s="11" t="s">
        <v>3</v>
      </c>
      <c r="C63" s="12" t="s">
        <v>4</v>
      </c>
      <c r="D63" s="13" t="s">
        <v>5</v>
      </c>
      <c r="E63" s="14" t="s">
        <v>6</v>
      </c>
      <c r="F63" s="15" t="s">
        <v>7</v>
      </c>
      <c r="G63" s="197" t="s">
        <v>8</v>
      </c>
      <c r="H63" s="17" t="s">
        <v>9</v>
      </c>
      <c r="I63" s="104"/>
      <c r="J63" s="440" t="s">
        <v>10</v>
      </c>
      <c r="K63" s="441" t="s">
        <v>11</v>
      </c>
      <c r="L63" s="440" t="s">
        <v>12</v>
      </c>
      <c r="M63" s="441" t="s">
        <v>11</v>
      </c>
      <c r="N63" s="440" t="s">
        <v>13</v>
      </c>
      <c r="O63" s="441" t="s">
        <v>11</v>
      </c>
      <c r="P63" s="9"/>
      <c r="Q63" s="9"/>
      <c r="R63" s="9"/>
    </row>
    <row r="64" spans="2:18" s="1" customFormat="1" ht="12.75" customHeight="1">
      <c r="B64" s="139">
        <v>1</v>
      </c>
      <c r="C64" s="198" t="s">
        <v>19</v>
      </c>
      <c r="D64" s="125"/>
      <c r="E64" s="83">
        <v>3013</v>
      </c>
      <c r="F64" s="25">
        <v>64</v>
      </c>
      <c r="G64" s="26" t="s">
        <v>20</v>
      </c>
      <c r="H64" s="150">
        <v>2000</v>
      </c>
      <c r="I64" s="61"/>
      <c r="J64" s="29">
        <v>145.33</v>
      </c>
      <c r="K64" s="30">
        <v>1000</v>
      </c>
      <c r="L64" s="29">
        <v>141.33</v>
      </c>
      <c r="M64" s="30">
        <v>992.97</v>
      </c>
      <c r="N64" s="29">
        <v>150.33</v>
      </c>
      <c r="O64" s="30">
        <v>1000</v>
      </c>
      <c r="P64" s="199">
        <v>992.97</v>
      </c>
      <c r="Q64" s="9"/>
      <c r="R64" s="9"/>
    </row>
    <row r="65" spans="2:18" s="1" customFormat="1" ht="12.75" customHeight="1">
      <c r="B65" s="110">
        <v>2</v>
      </c>
      <c r="C65" s="200" t="s">
        <v>34</v>
      </c>
      <c r="D65" s="44"/>
      <c r="E65" s="45">
        <v>3021</v>
      </c>
      <c r="F65" s="46">
        <v>35</v>
      </c>
      <c r="G65" s="201" t="s">
        <v>35</v>
      </c>
      <c r="H65" s="147">
        <v>1974.58</v>
      </c>
      <c r="I65" s="28"/>
      <c r="J65" s="49">
        <v>143</v>
      </c>
      <c r="K65" s="30">
        <v>983.94</v>
      </c>
      <c r="L65" s="202">
        <v>141</v>
      </c>
      <c r="M65" s="30">
        <v>990.63</v>
      </c>
      <c r="N65" s="202">
        <v>145</v>
      </c>
      <c r="O65" s="30">
        <v>964.52</v>
      </c>
      <c r="P65" s="199">
        <v>964.52</v>
      </c>
      <c r="Q65" s="9"/>
      <c r="R65" s="9"/>
    </row>
    <row r="66" spans="2:18" s="1" customFormat="1" ht="12.75" customHeight="1">
      <c r="B66" s="106">
        <v>3</v>
      </c>
      <c r="C66" s="203" t="s">
        <v>23</v>
      </c>
      <c r="D66" s="44"/>
      <c r="E66" s="64">
        <v>3001</v>
      </c>
      <c r="F66" s="59">
        <v>564</v>
      </c>
      <c r="G66" s="60" t="s">
        <v>24</v>
      </c>
      <c r="H66" s="150">
        <v>1970.04</v>
      </c>
      <c r="I66" s="28"/>
      <c r="J66" s="49">
        <v>142</v>
      </c>
      <c r="K66" s="30">
        <v>977.06</v>
      </c>
      <c r="L66" s="49">
        <v>141.33</v>
      </c>
      <c r="M66" s="30">
        <v>992.97</v>
      </c>
      <c r="N66" s="49">
        <v>141.33</v>
      </c>
      <c r="O66" s="30">
        <v>940.13</v>
      </c>
      <c r="P66" s="199">
        <v>940.13</v>
      </c>
      <c r="Q66" s="9"/>
      <c r="R66" s="9"/>
    </row>
    <row r="67" spans="2:18" s="1" customFormat="1" ht="12.75" customHeight="1">
      <c r="B67" s="113">
        <v>4</v>
      </c>
      <c r="C67" s="200" t="s">
        <v>30</v>
      </c>
      <c r="D67" s="44"/>
      <c r="E67" s="44">
        <v>3007</v>
      </c>
      <c r="F67" s="59">
        <v>236</v>
      </c>
      <c r="G67" s="60" t="s">
        <v>31</v>
      </c>
      <c r="H67" s="147">
        <v>1944.95</v>
      </c>
      <c r="I67" s="28"/>
      <c r="J67" s="49">
        <v>137.33</v>
      </c>
      <c r="K67" s="30">
        <v>944.95</v>
      </c>
      <c r="L67" s="49">
        <v>142.33</v>
      </c>
      <c r="M67" s="30">
        <v>1000</v>
      </c>
      <c r="N67" s="49">
        <v>137.67</v>
      </c>
      <c r="O67" s="30">
        <v>915.74</v>
      </c>
      <c r="P67" s="199">
        <v>915.74</v>
      </c>
      <c r="Q67" s="9"/>
      <c r="R67" s="9"/>
    </row>
    <row r="68" spans="2:18" s="1" customFormat="1" ht="12.75" customHeight="1" thickBot="1">
      <c r="B68" s="204">
        <v>5</v>
      </c>
      <c r="C68" s="205" t="s">
        <v>25</v>
      </c>
      <c r="D68" s="206"/>
      <c r="E68" s="118">
        <v>3005</v>
      </c>
      <c r="F68" s="119">
        <v>274</v>
      </c>
      <c r="G68" s="207" t="s">
        <v>27</v>
      </c>
      <c r="H68" s="208">
        <v>1930.9</v>
      </c>
      <c r="I68" s="28"/>
      <c r="J68" s="72">
        <v>137.33</v>
      </c>
      <c r="K68" s="122">
        <v>944.95</v>
      </c>
      <c r="L68" s="72">
        <v>140.33</v>
      </c>
      <c r="M68" s="122">
        <v>985.95</v>
      </c>
      <c r="N68" s="72">
        <v>133.33</v>
      </c>
      <c r="O68" s="122">
        <v>886.92</v>
      </c>
      <c r="P68" s="199">
        <v>886.92</v>
      </c>
      <c r="Q68" s="9"/>
      <c r="R68" s="9"/>
    </row>
    <row r="69" spans="2:18" s="1" customFormat="1" ht="12.75" customHeight="1">
      <c r="B69" s="123">
        <v>6</v>
      </c>
      <c r="C69" s="209" t="s">
        <v>21</v>
      </c>
      <c r="D69" s="125"/>
      <c r="E69" s="177">
        <v>3022</v>
      </c>
      <c r="F69" s="126">
        <v>979</v>
      </c>
      <c r="G69" s="127" t="s">
        <v>22</v>
      </c>
      <c r="H69" s="180">
        <v>1921.05</v>
      </c>
      <c r="I69" s="28"/>
      <c r="J69" s="85">
        <v>140.67</v>
      </c>
      <c r="K69" s="86">
        <v>967.89</v>
      </c>
      <c r="L69" s="85">
        <v>135.67</v>
      </c>
      <c r="M69" s="86">
        <v>953.16</v>
      </c>
      <c r="N69" s="210"/>
      <c r="O69" s="166"/>
      <c r="P69" s="199">
        <v>953.16</v>
      </c>
      <c r="Q69" s="9"/>
      <c r="R69" s="9"/>
    </row>
    <row r="70" spans="2:18" s="1" customFormat="1" ht="12.75" customHeight="1">
      <c r="B70" s="114">
        <v>7</v>
      </c>
      <c r="C70" s="203" t="s">
        <v>57</v>
      </c>
      <c r="D70" s="44" t="s">
        <v>26</v>
      </c>
      <c r="E70" s="64">
        <v>3006</v>
      </c>
      <c r="F70" s="108">
        <v>921</v>
      </c>
      <c r="G70" s="109" t="s">
        <v>58</v>
      </c>
      <c r="H70" s="150">
        <v>1875.18</v>
      </c>
      <c r="I70" s="28"/>
      <c r="J70" s="49">
        <v>134</v>
      </c>
      <c r="K70" s="30">
        <v>922.02</v>
      </c>
      <c r="L70" s="49">
        <v>135.67</v>
      </c>
      <c r="M70" s="30">
        <v>953.16</v>
      </c>
      <c r="N70" s="137"/>
      <c r="O70" s="138"/>
      <c r="P70" s="199">
        <v>922.02</v>
      </c>
      <c r="Q70" s="9"/>
      <c r="R70" s="9"/>
    </row>
    <row r="71" spans="2:18" s="1" customFormat="1" ht="12.75" customHeight="1">
      <c r="B71" s="113">
        <v>8</v>
      </c>
      <c r="C71" s="200" t="s">
        <v>28</v>
      </c>
      <c r="D71" s="58"/>
      <c r="E71" s="83">
        <v>3019</v>
      </c>
      <c r="F71" s="25">
        <v>694</v>
      </c>
      <c r="G71" s="26" t="s">
        <v>29</v>
      </c>
      <c r="H71" s="147">
        <v>1847.85</v>
      </c>
      <c r="I71" s="28"/>
      <c r="J71" s="49">
        <v>128.67</v>
      </c>
      <c r="K71" s="30">
        <v>885.32</v>
      </c>
      <c r="L71" s="49">
        <v>137</v>
      </c>
      <c r="M71" s="30">
        <v>962.53</v>
      </c>
      <c r="N71" s="137"/>
      <c r="O71" s="138"/>
      <c r="P71" s="199">
        <v>885.32</v>
      </c>
      <c r="Q71" s="9"/>
      <c r="R71" s="9"/>
    </row>
    <row r="72" spans="2:18" s="1" customFormat="1" ht="12.75" customHeight="1">
      <c r="B72" s="114">
        <v>9</v>
      </c>
      <c r="C72" s="203" t="s">
        <v>50</v>
      </c>
      <c r="D72" s="24" t="s">
        <v>26</v>
      </c>
      <c r="E72" s="64">
        <v>3001</v>
      </c>
      <c r="F72" s="108">
        <v>564</v>
      </c>
      <c r="G72" s="109" t="s">
        <v>51</v>
      </c>
      <c r="H72" s="150">
        <v>1803.26</v>
      </c>
      <c r="I72" s="28"/>
      <c r="J72" s="49">
        <v>129.33</v>
      </c>
      <c r="K72" s="30">
        <v>889.91</v>
      </c>
      <c r="L72" s="49">
        <v>130</v>
      </c>
      <c r="M72" s="30">
        <v>913.35</v>
      </c>
      <c r="N72" s="137"/>
      <c r="O72" s="138"/>
      <c r="P72" s="199">
        <v>889.91</v>
      </c>
      <c r="Q72" s="9"/>
      <c r="R72" s="9"/>
    </row>
    <row r="73" spans="2:18" s="1" customFormat="1" ht="12.75" customHeight="1" thickBot="1">
      <c r="B73" s="115">
        <v>10</v>
      </c>
      <c r="C73" s="211" t="s">
        <v>47</v>
      </c>
      <c r="D73" s="117"/>
      <c r="E73" s="118">
        <v>3013</v>
      </c>
      <c r="F73" s="212">
        <v>195</v>
      </c>
      <c r="G73" s="213" t="s">
        <v>33</v>
      </c>
      <c r="H73" s="171">
        <v>1758.95</v>
      </c>
      <c r="I73" s="28"/>
      <c r="J73" s="72">
        <v>128</v>
      </c>
      <c r="K73" s="122">
        <v>880.73</v>
      </c>
      <c r="L73" s="72">
        <v>125</v>
      </c>
      <c r="M73" s="122">
        <v>878.22</v>
      </c>
      <c r="N73" s="137"/>
      <c r="O73" s="138"/>
      <c r="P73" s="199">
        <v>878.22</v>
      </c>
      <c r="Q73" s="9"/>
      <c r="R73" s="9"/>
    </row>
    <row r="74" spans="2:18" s="1" customFormat="1" ht="12.75" customHeight="1">
      <c r="B74" s="123">
        <v>11</v>
      </c>
      <c r="C74" s="198" t="s">
        <v>93</v>
      </c>
      <c r="D74" s="125" t="s">
        <v>26</v>
      </c>
      <c r="E74" s="177">
        <v>3019</v>
      </c>
      <c r="F74" s="126">
        <v>27</v>
      </c>
      <c r="G74" s="127" t="s">
        <v>94</v>
      </c>
      <c r="H74" s="143">
        <v>869.27</v>
      </c>
      <c r="I74" s="28"/>
      <c r="J74" s="85">
        <v>126.33</v>
      </c>
      <c r="K74" s="214">
        <v>869.27</v>
      </c>
      <c r="L74" s="210"/>
      <c r="M74" s="166"/>
      <c r="N74" s="138"/>
      <c r="O74" s="138"/>
      <c r="P74" s="199">
        <v>869.27</v>
      </c>
      <c r="Q74" s="9"/>
      <c r="R74" s="9"/>
    </row>
    <row r="75" spans="2:18" s="1" customFormat="1" ht="12.75" customHeight="1">
      <c r="B75" s="113">
        <v>12</v>
      </c>
      <c r="C75" s="200" t="s">
        <v>38</v>
      </c>
      <c r="D75" s="44"/>
      <c r="E75" s="24">
        <v>3019</v>
      </c>
      <c r="F75" s="25">
        <v>426</v>
      </c>
      <c r="G75" s="26" t="s">
        <v>39</v>
      </c>
      <c r="H75" s="147">
        <v>866.97</v>
      </c>
      <c r="I75" s="28"/>
      <c r="J75" s="49">
        <v>126</v>
      </c>
      <c r="K75" s="215">
        <v>866.97</v>
      </c>
      <c r="L75" s="137"/>
      <c r="M75" s="138"/>
      <c r="N75" s="138"/>
      <c r="O75" s="138"/>
      <c r="P75" s="199">
        <v>866.97</v>
      </c>
      <c r="Q75" s="9"/>
      <c r="R75" s="9"/>
    </row>
    <row r="76" spans="2:18" s="1" customFormat="1" ht="12.75" customHeight="1">
      <c r="B76" s="114">
        <v>13</v>
      </c>
      <c r="C76" s="203" t="s">
        <v>61</v>
      </c>
      <c r="D76" s="44"/>
      <c r="E76" s="64">
        <v>3014</v>
      </c>
      <c r="F76" s="59">
        <v>362</v>
      </c>
      <c r="G76" s="26" t="s">
        <v>60</v>
      </c>
      <c r="H76" s="150">
        <v>860.09</v>
      </c>
      <c r="I76" s="28"/>
      <c r="J76" s="49">
        <v>125</v>
      </c>
      <c r="K76" s="215">
        <v>860.09</v>
      </c>
      <c r="L76" s="137"/>
      <c r="M76" s="138"/>
      <c r="N76" s="138"/>
      <c r="O76" s="138"/>
      <c r="P76" s="199">
        <v>860.09</v>
      </c>
      <c r="Q76" s="9"/>
      <c r="R76" s="9"/>
    </row>
    <row r="77" spans="2:18" s="1" customFormat="1" ht="12.75" customHeight="1">
      <c r="B77" s="113">
        <v>14</v>
      </c>
      <c r="C77" s="200" t="s">
        <v>48</v>
      </c>
      <c r="D77" s="44"/>
      <c r="E77" s="64">
        <v>3012</v>
      </c>
      <c r="F77" s="59">
        <v>662</v>
      </c>
      <c r="G77" s="60" t="s">
        <v>49</v>
      </c>
      <c r="H77" s="147">
        <v>857.8</v>
      </c>
      <c r="I77" s="28"/>
      <c r="J77" s="49">
        <v>124.67</v>
      </c>
      <c r="K77" s="215">
        <v>857.8</v>
      </c>
      <c r="L77" s="137"/>
      <c r="M77" s="138"/>
      <c r="N77" s="138"/>
      <c r="O77" s="138"/>
      <c r="P77" s="199">
        <v>857.8</v>
      </c>
      <c r="Q77" s="9"/>
      <c r="R77" s="9"/>
    </row>
    <row r="78" spans="2:18" s="1" customFormat="1" ht="12.75" customHeight="1">
      <c r="B78" s="114">
        <v>15</v>
      </c>
      <c r="C78" s="203" t="s">
        <v>54</v>
      </c>
      <c r="D78" s="64"/>
      <c r="E78" s="64">
        <v>3007</v>
      </c>
      <c r="F78" s="108">
        <v>236</v>
      </c>
      <c r="G78" s="109" t="s">
        <v>55</v>
      </c>
      <c r="H78" s="150">
        <v>853.21</v>
      </c>
      <c r="I78" s="28"/>
      <c r="J78" s="49">
        <v>124</v>
      </c>
      <c r="K78" s="215">
        <v>853.21</v>
      </c>
      <c r="L78" s="137"/>
      <c r="M78" s="138"/>
      <c r="N78" s="138"/>
      <c r="O78" s="138"/>
      <c r="P78" s="199">
        <v>853.21</v>
      </c>
      <c r="Q78" s="9"/>
      <c r="R78" s="9"/>
    </row>
    <row r="79" spans="2:18" s="1" customFormat="1" ht="12">
      <c r="B79" s="113">
        <v>16</v>
      </c>
      <c r="C79" s="211" t="s">
        <v>95</v>
      </c>
      <c r="D79" s="117" t="s">
        <v>26</v>
      </c>
      <c r="E79" s="64">
        <v>3005</v>
      </c>
      <c r="F79" s="108">
        <v>299</v>
      </c>
      <c r="G79" s="109" t="s">
        <v>96</v>
      </c>
      <c r="H79" s="147">
        <v>853.21</v>
      </c>
      <c r="I79" s="28"/>
      <c r="J79" s="49">
        <v>124</v>
      </c>
      <c r="K79" s="215">
        <v>853.21</v>
      </c>
      <c r="L79" s="137"/>
      <c r="M79" s="138"/>
      <c r="N79" s="138"/>
      <c r="O79" s="138"/>
      <c r="P79" s="199">
        <v>853.21</v>
      </c>
      <c r="Q79" s="9"/>
      <c r="R79" s="9"/>
    </row>
    <row r="80" spans="2:18" s="1" customFormat="1" ht="12.75" customHeight="1">
      <c r="B80" s="114">
        <v>17</v>
      </c>
      <c r="C80" s="182" t="s">
        <v>59</v>
      </c>
      <c r="D80" s="44"/>
      <c r="E80" s="64">
        <v>3014</v>
      </c>
      <c r="F80" s="59">
        <v>362</v>
      </c>
      <c r="G80" s="60" t="s">
        <v>60</v>
      </c>
      <c r="H80" s="150">
        <v>816.51</v>
      </c>
      <c r="I80" s="28"/>
      <c r="J80" s="72">
        <v>118.67</v>
      </c>
      <c r="K80" s="215">
        <v>816.51</v>
      </c>
      <c r="L80" s="137"/>
      <c r="M80" s="138"/>
      <c r="N80" s="138"/>
      <c r="O80" s="138"/>
      <c r="P80" s="199">
        <v>816.51</v>
      </c>
      <c r="Q80" s="9"/>
      <c r="R80" s="9"/>
    </row>
    <row r="81" spans="2:18" s="1" customFormat="1" ht="12.75" customHeight="1">
      <c r="B81" s="115">
        <v>18</v>
      </c>
      <c r="C81" s="216" t="s">
        <v>101</v>
      </c>
      <c r="D81" s="217" t="s">
        <v>26</v>
      </c>
      <c r="E81" s="117">
        <v>3014</v>
      </c>
      <c r="F81" s="119">
        <v>383</v>
      </c>
      <c r="G81" s="120" t="s">
        <v>102</v>
      </c>
      <c r="H81" s="171">
        <v>793.58</v>
      </c>
      <c r="I81" s="28"/>
      <c r="J81" s="72">
        <v>115.33</v>
      </c>
      <c r="K81" s="215">
        <v>793.58</v>
      </c>
      <c r="L81" s="137"/>
      <c r="M81" s="138"/>
      <c r="N81" s="138"/>
      <c r="O81" s="138"/>
      <c r="P81" s="199">
        <v>793.58</v>
      </c>
      <c r="Q81" s="9"/>
      <c r="R81" s="9"/>
    </row>
    <row r="82" spans="2:18" s="1" customFormat="1" ht="12.75" customHeight="1" thickBot="1">
      <c r="B82" s="151">
        <v>19</v>
      </c>
      <c r="C82" s="218" t="s">
        <v>99</v>
      </c>
      <c r="D82" s="67" t="s">
        <v>98</v>
      </c>
      <c r="E82" s="68">
        <v>3012</v>
      </c>
      <c r="F82" s="69">
        <v>335</v>
      </c>
      <c r="G82" s="70" t="s">
        <v>63</v>
      </c>
      <c r="H82" s="174">
        <v>745.41</v>
      </c>
      <c r="I82" s="28"/>
      <c r="J82" s="96">
        <v>108.33</v>
      </c>
      <c r="K82" s="219">
        <v>745.41</v>
      </c>
      <c r="L82" s="137"/>
      <c r="M82" s="138"/>
      <c r="N82" s="138"/>
      <c r="O82" s="138"/>
      <c r="P82" s="199">
        <v>745.41</v>
      </c>
      <c r="Q82" s="9"/>
      <c r="R82" s="9"/>
    </row>
    <row r="83" spans="2:18" s="1" customFormat="1" ht="12">
      <c r="B83" s="9"/>
      <c r="C83" s="9"/>
      <c r="D83" s="9"/>
      <c r="E83" s="9"/>
      <c r="F83" s="220"/>
      <c r="G83" s="9"/>
      <c r="H83" s="9"/>
      <c r="I83" s="9"/>
      <c r="J83" s="9"/>
      <c r="K83" s="9"/>
      <c r="L83" s="9"/>
      <c r="M83" s="9"/>
      <c r="P83" s="9"/>
      <c r="Q83" s="9"/>
      <c r="R83" s="9"/>
    </row>
  </sheetData>
  <sheetProtection/>
  <mergeCells count="2">
    <mergeCell ref="B1:O1"/>
    <mergeCell ref="B2:O2"/>
  </mergeCells>
  <conditionalFormatting sqref="B64:B82 B37:B47 F34 B5:B16 F5:G5 F7:G16 F28:G30 F32:G33 F23:G26 F39:G39 F43:G45 F47:G47 F52:G52 F55:G55 F64:G64 F66:G69 F71:G71 F74:G77 F80:G82 B19:B34 F57:G61">
    <cfRule type="cellIs" priority="6" dxfId="0" operator="equal" stopIfTrue="1">
      <formula>0</formula>
    </cfRule>
  </conditionalFormatting>
  <conditionalFormatting sqref="K5:K16 M5:M16 O5:O16">
    <cfRule type="cellIs" priority="5" dxfId="21" operator="notEqual" stopIfTrue="1">
      <formula>'Avion voltige Indoor RC'!$Q5</formula>
    </cfRule>
  </conditionalFormatting>
  <conditionalFormatting sqref="Q19:Q28 Q37:Q46 Q50:Q53 M50:M61 K50:K61 O50:O61 K19:K34 M19:M34 O19:O34 O37:O47 M37:M47 K37:K47">
    <cfRule type="cellIs" priority="4" dxfId="21" operator="notEqual" stopIfTrue="1">
      <formula>'Avion voltige Indoor RC'!$R19</formula>
    </cfRule>
  </conditionalFormatting>
  <conditionalFormatting sqref="T5:T9 V6:V9 X6:X9 R6:R9">
    <cfRule type="cellIs" priority="3" dxfId="21" operator="notEqual" stopIfTrue="1">
      <formula>'Avion voltige Indoor RC'!$Y5</formula>
    </cfRule>
  </conditionalFormatting>
  <conditionalFormatting sqref="K64:K82 M64:M82 O64:O82">
    <cfRule type="cellIs" priority="2" dxfId="21" operator="notEqual" stopIfTrue="1">
      <formula>'Avion voltige Indoor RC'!$P64</formula>
    </cfRule>
  </conditionalFormatting>
  <conditionalFormatting sqref="F51:G51">
    <cfRule type="cellIs" priority="1" dxfId="0" operator="equal" stopIfTrue="1">
      <formula>0</formula>
    </cfRule>
  </conditionalFormatting>
  <printOptions/>
  <pageMargins left="0.3937007874015748" right="0.1968503937007874" top="0.31496062992125984" bottom="0" header="0.9055118110236221" footer="0.5118110236220472"/>
  <pageSetup fitToHeight="2" horizontalDpi="600" verticalDpi="600" orientation="landscape" paperSize="9" scale="67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I205"/>
  <sheetViews>
    <sheetView showGridLines="0" workbookViewId="0" topLeftCell="A1">
      <selection activeCell="B1" sqref="B1:AC1"/>
    </sheetView>
  </sheetViews>
  <sheetFormatPr defaultColWidth="11.57421875" defaultRowHeight="12.75"/>
  <cols>
    <col min="1" max="1" width="1.421875" style="872" customWidth="1"/>
    <col min="2" max="2" width="5.8515625" style="1110" customWidth="1"/>
    <col min="3" max="3" width="25.140625" style="1102" bestFit="1" customWidth="1"/>
    <col min="4" max="4" width="6.140625" style="1102" bestFit="1" customWidth="1"/>
    <col min="5" max="5" width="10.421875" style="1102" hidden="1" customWidth="1"/>
    <col min="6" max="6" width="6.7109375" style="1103" customWidth="1"/>
    <col min="7" max="7" width="8.7109375" style="1103" customWidth="1"/>
    <col min="8" max="8" width="31.7109375" style="1102" customWidth="1"/>
    <col min="9" max="10" width="10.7109375" style="872" customWidth="1"/>
    <col min="11" max="11" width="11.8515625" style="872" customWidth="1"/>
    <col min="12" max="14" width="9.28125" style="872" hidden="1" customWidth="1"/>
    <col min="15" max="15" width="8.28125" style="872" hidden="1" customWidth="1"/>
    <col min="16" max="16" width="1.1484375" style="872" customWidth="1"/>
    <col min="17" max="17" width="8.421875" style="872" customWidth="1"/>
    <col min="18" max="18" width="7.8515625" style="872" customWidth="1"/>
    <col min="19" max="19" width="7.421875" style="872" customWidth="1"/>
    <col min="20" max="21" width="8.140625" style="872" customWidth="1"/>
    <col min="22" max="22" width="8.00390625" style="872" customWidth="1"/>
    <col min="23" max="23" width="1.28515625" style="872" customWidth="1"/>
    <col min="24" max="25" width="8.00390625" style="872" hidden="1" customWidth="1"/>
    <col min="26" max="26" width="8.00390625" style="872" customWidth="1"/>
    <col min="27" max="27" width="7.8515625" style="872" customWidth="1"/>
    <col min="28" max="28" width="7.28125" style="872" customWidth="1"/>
    <col min="29" max="29" width="7.7109375" style="872" customWidth="1"/>
    <col min="30" max="30" width="1.28515625" style="872" customWidth="1"/>
    <col min="31" max="31" width="8.421875" style="872" customWidth="1"/>
    <col min="32" max="32" width="8.8515625" style="872" customWidth="1"/>
    <col min="33" max="33" width="8.00390625" style="872" customWidth="1"/>
    <col min="34" max="16384" width="11.421875" style="872" customWidth="1"/>
  </cols>
  <sheetData>
    <row r="1" spans="2:33" ht="21">
      <c r="B1" s="2670" t="s">
        <v>909</v>
      </c>
      <c r="C1" s="2670"/>
      <c r="D1" s="2670"/>
      <c r="E1" s="2670"/>
      <c r="F1" s="2670"/>
      <c r="G1" s="2670"/>
      <c r="H1" s="2670"/>
      <c r="I1" s="2670"/>
      <c r="J1" s="2670"/>
      <c r="K1" s="2670"/>
      <c r="L1" s="2670"/>
      <c r="M1" s="2670"/>
      <c r="N1" s="2670"/>
      <c r="O1" s="2670"/>
      <c r="P1" s="2670"/>
      <c r="Q1" s="2670"/>
      <c r="R1" s="2670"/>
      <c r="S1" s="2670"/>
      <c r="T1" s="2670"/>
      <c r="U1" s="2670"/>
      <c r="V1" s="2670"/>
      <c r="W1" s="2670"/>
      <c r="X1" s="2670"/>
      <c r="Y1" s="2670"/>
      <c r="Z1" s="2670"/>
      <c r="AA1" s="2670"/>
      <c r="AB1" s="2670"/>
      <c r="AC1" s="2670"/>
      <c r="AD1" s="871"/>
      <c r="AE1" s="871"/>
      <c r="AF1" s="871"/>
      <c r="AG1" s="871"/>
    </row>
    <row r="2" spans="2:33" ht="22.5">
      <c r="B2" s="2671" t="s">
        <v>910</v>
      </c>
      <c r="C2" s="2671"/>
      <c r="D2" s="2671"/>
      <c r="E2" s="2671"/>
      <c r="F2" s="2671"/>
      <c r="G2" s="2671"/>
      <c r="H2" s="2671"/>
      <c r="I2" s="2671"/>
      <c r="J2" s="2671"/>
      <c r="K2" s="2671"/>
      <c r="L2" s="2671"/>
      <c r="M2" s="2671"/>
      <c r="N2" s="2671"/>
      <c r="O2" s="2671"/>
      <c r="P2" s="2671"/>
      <c r="Q2" s="2671"/>
      <c r="R2" s="2671"/>
      <c r="S2" s="2671"/>
      <c r="T2" s="2671"/>
      <c r="U2" s="2671"/>
      <c r="V2" s="2671"/>
      <c r="W2" s="2671"/>
      <c r="X2" s="2671"/>
      <c r="Y2" s="2671"/>
      <c r="Z2" s="2671"/>
      <c r="AA2" s="2671"/>
      <c r="AB2" s="2671"/>
      <c r="AC2" s="2671"/>
      <c r="AD2" s="873"/>
      <c r="AE2" s="873"/>
      <c r="AF2" s="873"/>
      <c r="AG2" s="873"/>
    </row>
    <row r="3" spans="2:34" s="879" customFormat="1" ht="24.75" customHeight="1">
      <c r="B3" s="874"/>
      <c r="C3" s="875"/>
      <c r="D3" s="875"/>
      <c r="E3" s="875"/>
      <c r="F3" s="875"/>
      <c r="G3" s="875"/>
      <c r="H3" s="875"/>
      <c r="I3" s="2671"/>
      <c r="J3" s="2672"/>
      <c r="K3" s="2672"/>
      <c r="L3" s="2672"/>
      <c r="M3" s="2672"/>
      <c r="N3" s="2672"/>
      <c r="O3" s="2672"/>
      <c r="P3" s="2672"/>
      <c r="Q3" s="2672"/>
      <c r="R3" s="2672"/>
      <c r="S3" s="2672"/>
      <c r="T3" s="2672"/>
      <c r="U3" s="876"/>
      <c r="V3" s="876"/>
      <c r="W3" s="876"/>
      <c r="X3" s="876"/>
      <c r="Y3" s="876"/>
      <c r="Z3" s="877"/>
      <c r="AA3" s="876"/>
      <c r="AB3" s="876"/>
      <c r="AC3" s="876"/>
      <c r="AD3" s="876"/>
      <c r="AE3" s="878"/>
      <c r="AF3" s="878"/>
      <c r="AG3" s="878"/>
      <c r="AH3" s="878"/>
    </row>
    <row r="4" spans="2:34" s="879" customFormat="1" ht="18" customHeight="1" thickBot="1">
      <c r="B4" s="880" t="s">
        <v>911</v>
      </c>
      <c r="C4" s="881"/>
      <c r="D4" s="882"/>
      <c r="E4" s="882"/>
      <c r="F4" s="883"/>
      <c r="G4" s="883"/>
      <c r="H4" s="882"/>
      <c r="Q4" s="878"/>
      <c r="R4" s="878"/>
      <c r="S4" s="878"/>
      <c r="T4" s="878"/>
      <c r="U4" s="878"/>
      <c r="V4" s="878"/>
      <c r="W4" s="878"/>
      <c r="X4" s="878"/>
      <c r="Y4" s="878"/>
      <c r="Z4" s="884"/>
      <c r="AA4" s="878"/>
      <c r="AB4" s="878"/>
      <c r="AC4" s="878"/>
      <c r="AD4" s="878"/>
      <c r="AE4" s="884"/>
      <c r="AF4" s="884"/>
      <c r="AG4" s="884"/>
      <c r="AH4" s="878"/>
    </row>
    <row r="5" spans="2:33" s="893" customFormat="1" ht="24.75" customHeight="1" thickBot="1">
      <c r="B5" s="970" t="s">
        <v>3</v>
      </c>
      <c r="C5" s="1273" t="s">
        <v>4</v>
      </c>
      <c r="D5" s="886" t="s">
        <v>5</v>
      </c>
      <c r="E5" s="887" t="s">
        <v>382</v>
      </c>
      <c r="F5" s="887" t="s">
        <v>6</v>
      </c>
      <c r="G5" s="887" t="s">
        <v>7</v>
      </c>
      <c r="H5" s="888" t="s">
        <v>8</v>
      </c>
      <c r="I5" s="889" t="s">
        <v>383</v>
      </c>
      <c r="J5" s="890" t="s">
        <v>912</v>
      </c>
      <c r="K5" s="891" t="s">
        <v>913</v>
      </c>
      <c r="L5" s="892"/>
      <c r="M5" s="892"/>
      <c r="N5" s="892"/>
      <c r="P5" s="892"/>
      <c r="Q5" s="894" t="s">
        <v>10</v>
      </c>
      <c r="R5" s="895" t="s">
        <v>11</v>
      </c>
      <c r="S5" s="894" t="s">
        <v>12</v>
      </c>
      <c r="T5" s="895" t="s">
        <v>11</v>
      </c>
      <c r="U5" s="894" t="s">
        <v>13</v>
      </c>
      <c r="V5" s="895" t="s">
        <v>11</v>
      </c>
      <c r="W5" s="896"/>
      <c r="X5" s="896"/>
      <c r="Y5" s="896"/>
      <c r="Z5" s="897" t="s">
        <v>607</v>
      </c>
      <c r="AA5" s="898" t="s">
        <v>11</v>
      </c>
      <c r="AB5" s="897" t="s">
        <v>608</v>
      </c>
      <c r="AC5" s="898" t="s">
        <v>11</v>
      </c>
      <c r="AD5" s="899"/>
      <c r="AE5" s="2673"/>
      <c r="AF5" s="2673"/>
      <c r="AG5" s="2673"/>
    </row>
    <row r="6" spans="2:33" s="918" customFormat="1" ht="13.5" customHeight="1">
      <c r="B6" s="900">
        <v>1</v>
      </c>
      <c r="C6" s="901" t="s">
        <v>914</v>
      </c>
      <c r="D6" s="902" t="s">
        <v>26</v>
      </c>
      <c r="E6" s="902" t="s">
        <v>915</v>
      </c>
      <c r="F6" s="902">
        <v>3016</v>
      </c>
      <c r="G6" s="903" t="s">
        <v>916</v>
      </c>
      <c r="H6" s="904" t="s">
        <v>917</v>
      </c>
      <c r="I6" s="905">
        <v>2000</v>
      </c>
      <c r="J6" s="906">
        <v>1000</v>
      </c>
      <c r="K6" s="907">
        <v>3000</v>
      </c>
      <c r="L6" s="908">
        <v>81.5</v>
      </c>
      <c r="M6" s="908">
        <v>77.5</v>
      </c>
      <c r="N6" s="908">
        <v>79</v>
      </c>
      <c r="O6" s="909">
        <v>2000</v>
      </c>
      <c r="P6" s="910"/>
      <c r="Q6" s="911">
        <v>237.5</v>
      </c>
      <c r="R6" s="912">
        <v>1000</v>
      </c>
      <c r="S6" s="911">
        <v>250.5</v>
      </c>
      <c r="T6" s="912">
        <v>1000</v>
      </c>
      <c r="U6" s="911">
        <v>245.5</v>
      </c>
      <c r="V6" s="913">
        <v>995.9432048681541</v>
      </c>
      <c r="W6" s="914"/>
      <c r="X6" s="915">
        <v>78</v>
      </c>
      <c r="Y6" s="916">
        <v>78.5</v>
      </c>
      <c r="Z6" s="915">
        <v>226</v>
      </c>
      <c r="AA6" s="917">
        <v>1000</v>
      </c>
      <c r="AB6" s="915">
        <v>227.5</v>
      </c>
      <c r="AC6" s="917">
        <v>993.4497816593887</v>
      </c>
      <c r="AD6" s="910"/>
      <c r="AE6" s="2673"/>
      <c r="AF6" s="2673"/>
      <c r="AG6" s="2673"/>
    </row>
    <row r="7" spans="2:33" s="918" customFormat="1" ht="13.5" customHeight="1">
      <c r="B7" s="919">
        <v>2</v>
      </c>
      <c r="C7" s="920" t="s">
        <v>918</v>
      </c>
      <c r="D7" s="921"/>
      <c r="E7" s="921" t="s">
        <v>919</v>
      </c>
      <c r="F7" s="921" t="s">
        <v>919</v>
      </c>
      <c r="G7" s="922" t="s">
        <v>920</v>
      </c>
      <c r="H7" s="923" t="s">
        <v>921</v>
      </c>
      <c r="I7" s="924">
        <v>1984.0319361277448</v>
      </c>
      <c r="J7" s="246">
        <v>1000</v>
      </c>
      <c r="K7" s="247">
        <v>2984.0319361277448</v>
      </c>
      <c r="L7" s="908">
        <v>82.83333333333331</v>
      </c>
      <c r="M7" s="908">
        <v>78.5</v>
      </c>
      <c r="N7" s="908">
        <v>82</v>
      </c>
      <c r="O7" s="909">
        <v>1967.1898308645866</v>
      </c>
      <c r="P7" s="910"/>
      <c r="Q7" s="925">
        <v>233.5</v>
      </c>
      <c r="R7" s="926">
        <v>983.1578947368421</v>
      </c>
      <c r="S7" s="925">
        <v>246.5</v>
      </c>
      <c r="T7" s="926">
        <v>984.0319361277445</v>
      </c>
      <c r="U7" s="925">
        <v>246.5</v>
      </c>
      <c r="V7" s="927">
        <v>1000</v>
      </c>
      <c r="W7" s="914"/>
      <c r="X7" s="928">
        <v>73</v>
      </c>
      <c r="Y7" s="929">
        <v>75</v>
      </c>
      <c r="Z7" s="928">
        <v>222.5</v>
      </c>
      <c r="AA7" s="930">
        <v>984.5132743362832</v>
      </c>
      <c r="AB7" s="928">
        <v>229</v>
      </c>
      <c r="AC7" s="930">
        <v>1000</v>
      </c>
      <c r="AD7" s="910"/>
      <c r="AE7" s="931"/>
      <c r="AF7" s="910"/>
      <c r="AG7" s="931"/>
    </row>
    <row r="8" spans="2:33" s="918" customFormat="1" ht="13.5" customHeight="1">
      <c r="B8" s="919">
        <v>3</v>
      </c>
      <c r="C8" s="920" t="s">
        <v>922</v>
      </c>
      <c r="D8" s="921"/>
      <c r="E8" s="921" t="s">
        <v>923</v>
      </c>
      <c r="F8" s="921" t="s">
        <v>923</v>
      </c>
      <c r="G8" s="922" t="s">
        <v>924</v>
      </c>
      <c r="H8" s="923" t="s">
        <v>925</v>
      </c>
      <c r="I8" s="924">
        <v>1751.2117006512224</v>
      </c>
      <c r="J8" s="246">
        <v>814.410480349345</v>
      </c>
      <c r="K8" s="247">
        <v>2565.6221810005673</v>
      </c>
      <c r="L8" s="908">
        <v>79.66666666666667</v>
      </c>
      <c r="M8" s="908">
        <v>77</v>
      </c>
      <c r="N8" s="908">
        <v>80.83333333333333</v>
      </c>
      <c r="O8" s="909">
        <v>1726.9234350771076</v>
      </c>
      <c r="P8" s="910"/>
      <c r="Q8" s="925">
        <v>202.5</v>
      </c>
      <c r="R8" s="926">
        <v>852.6315789473684</v>
      </c>
      <c r="S8" s="925">
        <v>207.5</v>
      </c>
      <c r="T8" s="926">
        <v>828.3433133732535</v>
      </c>
      <c r="U8" s="925">
        <v>221.5</v>
      </c>
      <c r="V8" s="927">
        <v>898.5801217038539</v>
      </c>
      <c r="W8" s="914"/>
      <c r="X8" s="928">
        <v>72</v>
      </c>
      <c r="Y8" s="929">
        <v>69</v>
      </c>
      <c r="Z8" s="928">
        <v>165</v>
      </c>
      <c r="AA8" s="930">
        <v>730.0884955752213</v>
      </c>
      <c r="AB8" s="928">
        <v>186.5</v>
      </c>
      <c r="AC8" s="930">
        <v>814.410480349345</v>
      </c>
      <c r="AD8" s="910"/>
      <c r="AE8" s="931"/>
      <c r="AF8" s="910"/>
      <c r="AG8" s="910"/>
    </row>
    <row r="9" spans="2:33" s="918" customFormat="1" ht="13.5" customHeight="1">
      <c r="B9" s="932">
        <v>4</v>
      </c>
      <c r="C9" s="920" t="s">
        <v>926</v>
      </c>
      <c r="D9" s="921"/>
      <c r="E9" s="921" t="s">
        <v>927</v>
      </c>
      <c r="F9" s="921" t="s">
        <v>927</v>
      </c>
      <c r="G9" s="922" t="s">
        <v>928</v>
      </c>
      <c r="H9" s="923" t="s">
        <v>929</v>
      </c>
      <c r="I9" s="924">
        <v>1701.153482508667</v>
      </c>
      <c r="J9" s="246">
        <v>794.2477876106195</v>
      </c>
      <c r="K9" s="247">
        <v>2495.4012701192864</v>
      </c>
      <c r="L9" s="908">
        <v>69.83333333333334</v>
      </c>
      <c r="M9" s="908">
        <v>64.83333333333333</v>
      </c>
      <c r="N9" s="908">
        <v>72.83333333333333</v>
      </c>
      <c r="O9" s="909">
        <v>1700.655492687093</v>
      </c>
      <c r="P9" s="910"/>
      <c r="Q9" s="925">
        <v>203.5</v>
      </c>
      <c r="R9" s="926">
        <v>856.8421052631579</v>
      </c>
      <c r="S9" s="925">
        <v>211.5</v>
      </c>
      <c r="T9" s="926">
        <v>844.311377245509</v>
      </c>
      <c r="U9" s="925">
        <v>208</v>
      </c>
      <c r="V9" s="927">
        <v>843.8133874239351</v>
      </c>
      <c r="W9" s="914"/>
      <c r="X9" s="928">
        <v>55.5</v>
      </c>
      <c r="Y9" s="929">
        <v>60.5</v>
      </c>
      <c r="Z9" s="928">
        <v>179.5</v>
      </c>
      <c r="AA9" s="930">
        <v>794.2477876106195</v>
      </c>
      <c r="AB9" s="928">
        <v>168.5</v>
      </c>
      <c r="AC9" s="930">
        <v>735.8078602620087</v>
      </c>
      <c r="AD9" s="910"/>
      <c r="AE9" s="931"/>
      <c r="AF9" s="910"/>
      <c r="AG9" s="910"/>
    </row>
    <row r="10" spans="2:33" s="918" customFormat="1" ht="13.5" customHeight="1" thickBot="1">
      <c r="B10" s="932">
        <v>5</v>
      </c>
      <c r="C10" s="920" t="s">
        <v>930</v>
      </c>
      <c r="D10" s="921"/>
      <c r="E10" s="921" t="s">
        <v>923</v>
      </c>
      <c r="F10" s="921" t="s">
        <v>923</v>
      </c>
      <c r="G10" s="933" t="s">
        <v>931</v>
      </c>
      <c r="H10" s="923" t="s">
        <v>932</v>
      </c>
      <c r="I10" s="924">
        <v>1693.169450572539</v>
      </c>
      <c r="J10" s="246">
        <v>700.8733624454148</v>
      </c>
      <c r="K10" s="247">
        <v>2394.042813017954</v>
      </c>
      <c r="L10" s="908">
        <v>65.66666666666666</v>
      </c>
      <c r="M10" s="908">
        <v>72.16666666666667</v>
      </c>
      <c r="N10" s="908">
        <v>67</v>
      </c>
      <c r="O10" s="909">
        <v>1653.7715643763183</v>
      </c>
      <c r="P10" s="910"/>
      <c r="Q10" s="925">
        <v>203.5</v>
      </c>
      <c r="R10" s="926">
        <v>856.8421052631579</v>
      </c>
      <c r="S10" s="925">
        <v>209.5</v>
      </c>
      <c r="T10" s="926">
        <v>836.3273453093813</v>
      </c>
      <c r="U10" s="925">
        <v>201.5</v>
      </c>
      <c r="V10" s="927">
        <v>817.4442190669371</v>
      </c>
      <c r="W10" s="934"/>
      <c r="X10" s="935">
        <v>57</v>
      </c>
      <c r="Y10" s="936">
        <v>49.5</v>
      </c>
      <c r="Z10" s="935">
        <v>100</v>
      </c>
      <c r="AA10" s="937">
        <v>442.4778761061947</v>
      </c>
      <c r="AB10" s="935">
        <v>160.5</v>
      </c>
      <c r="AC10" s="937">
        <v>700.8733624454148</v>
      </c>
      <c r="AD10" s="931"/>
      <c r="AE10" s="910"/>
      <c r="AF10" s="910"/>
      <c r="AG10" s="931"/>
    </row>
    <row r="11" spans="2:33" s="918" customFormat="1" ht="13.5" customHeight="1">
      <c r="B11" s="932">
        <v>6</v>
      </c>
      <c r="C11" s="920" t="s">
        <v>933</v>
      </c>
      <c r="D11" s="921"/>
      <c r="E11" s="921" t="s">
        <v>923</v>
      </c>
      <c r="F11" s="921" t="s">
        <v>923</v>
      </c>
      <c r="G11" s="922" t="s">
        <v>934</v>
      </c>
      <c r="H11" s="923" t="s">
        <v>935</v>
      </c>
      <c r="I11" s="924">
        <v>1673.6713995943205</v>
      </c>
      <c r="J11" s="246">
        <v>0</v>
      </c>
      <c r="K11" s="247">
        <v>1673.6713995943205</v>
      </c>
      <c r="L11" s="908">
        <v>69.16666666666667</v>
      </c>
      <c r="M11" s="908">
        <v>68</v>
      </c>
      <c r="N11" s="908">
        <v>65</v>
      </c>
      <c r="O11" s="909">
        <v>1548.5828343313374</v>
      </c>
      <c r="P11" s="910"/>
      <c r="Q11" s="925">
        <v>199.5</v>
      </c>
      <c r="R11" s="926">
        <v>840</v>
      </c>
      <c r="S11" s="925">
        <v>177.5</v>
      </c>
      <c r="T11" s="926">
        <v>708.5828343313374</v>
      </c>
      <c r="U11" s="925">
        <v>205.5</v>
      </c>
      <c r="V11" s="927">
        <v>833.6713995943205</v>
      </c>
      <c r="W11" s="938"/>
      <c r="X11" s="938"/>
      <c r="Y11" s="938"/>
      <c r="Z11" s="939"/>
      <c r="AA11" s="940"/>
      <c r="AB11" s="939"/>
      <c r="AC11" s="941"/>
      <c r="AD11" s="942"/>
      <c r="AE11" s="934"/>
      <c r="AF11" s="942"/>
      <c r="AG11" s="934"/>
    </row>
    <row r="12" spans="2:33" s="918" customFormat="1" ht="13.5" customHeight="1">
      <c r="B12" s="932">
        <v>7</v>
      </c>
      <c r="C12" s="920" t="s">
        <v>936</v>
      </c>
      <c r="D12" s="921"/>
      <c r="E12" s="943" t="s">
        <v>927</v>
      </c>
      <c r="F12" s="921" t="s">
        <v>927</v>
      </c>
      <c r="G12" s="922" t="s">
        <v>937</v>
      </c>
      <c r="H12" s="923" t="s">
        <v>820</v>
      </c>
      <c r="I12" s="924">
        <v>1485.0902103128</v>
      </c>
      <c r="J12" s="246">
        <v>0</v>
      </c>
      <c r="K12" s="247">
        <v>1485.0902103128</v>
      </c>
      <c r="L12" s="908">
        <v>67.66666666666666</v>
      </c>
      <c r="M12" s="908">
        <v>63.5</v>
      </c>
      <c r="N12" s="908">
        <v>67.83333333333333</v>
      </c>
      <c r="O12" s="909">
        <v>1485.0902103128</v>
      </c>
      <c r="P12" s="944"/>
      <c r="Q12" s="925">
        <v>173.5</v>
      </c>
      <c r="R12" s="926">
        <v>730.5263157894736</v>
      </c>
      <c r="S12" s="925">
        <v>178.5</v>
      </c>
      <c r="T12" s="926">
        <v>712.5748502994012</v>
      </c>
      <c r="U12" s="925">
        <v>186</v>
      </c>
      <c r="V12" s="927">
        <v>754.5638945233266</v>
      </c>
      <c r="W12" s="938"/>
      <c r="X12" s="938"/>
      <c r="Y12" s="938"/>
      <c r="Z12" s="939"/>
      <c r="AA12" s="940"/>
      <c r="AB12" s="939"/>
      <c r="AC12" s="945"/>
      <c r="AD12" s="946"/>
      <c r="AE12" s="946"/>
      <c r="AF12" s="946"/>
      <c r="AG12" s="946"/>
    </row>
    <row r="13" spans="2:29" ht="15.75" customHeight="1" thickBot="1">
      <c r="B13" s="947" t="s">
        <v>318</v>
      </c>
      <c r="C13" s="948" t="s">
        <v>938</v>
      </c>
      <c r="D13" s="949"/>
      <c r="E13" s="950"/>
      <c r="F13" s="951">
        <v>3022</v>
      </c>
      <c r="G13" s="952" t="s">
        <v>939</v>
      </c>
      <c r="H13" s="953" t="s">
        <v>940</v>
      </c>
      <c r="I13" s="954"/>
      <c r="J13" s="955"/>
      <c r="K13" s="956"/>
      <c r="L13" s="957"/>
      <c r="M13" s="957"/>
      <c r="N13" s="957"/>
      <c r="O13" s="957"/>
      <c r="P13" s="957"/>
      <c r="Q13" s="958"/>
      <c r="R13" s="959"/>
      <c r="S13" s="958"/>
      <c r="T13" s="959"/>
      <c r="U13" s="958"/>
      <c r="V13" s="960"/>
      <c r="W13" s="879"/>
      <c r="X13" s="879"/>
      <c r="Y13" s="879"/>
      <c r="Z13" s="879"/>
      <c r="AA13" s="879"/>
      <c r="AB13" s="961"/>
      <c r="AC13" s="879"/>
    </row>
    <row r="14" spans="2:28" ht="18" customHeight="1">
      <c r="B14" s="962"/>
      <c r="C14" s="872"/>
      <c r="D14" s="872"/>
      <c r="E14" s="872"/>
      <c r="F14" s="963"/>
      <c r="G14" s="963"/>
      <c r="H14" s="872"/>
      <c r="I14" s="964"/>
      <c r="J14" s="957"/>
      <c r="K14" s="957"/>
      <c r="L14" s="957"/>
      <c r="M14" s="957"/>
      <c r="N14" s="957"/>
      <c r="O14" s="957"/>
      <c r="P14" s="957"/>
      <c r="Q14" s="957"/>
      <c r="R14" s="965"/>
      <c r="S14" s="957"/>
      <c r="T14" s="965"/>
      <c r="U14" s="957"/>
      <c r="V14" s="965"/>
      <c r="AB14" s="957"/>
    </row>
    <row r="15" spans="2:28" ht="18" customHeight="1" thickBot="1">
      <c r="B15" s="880" t="s">
        <v>772</v>
      </c>
      <c r="C15" s="966"/>
      <c r="D15" s="967"/>
      <c r="E15" s="968"/>
      <c r="F15" s="883"/>
      <c r="G15" s="883"/>
      <c r="H15" s="882"/>
      <c r="J15" s="964"/>
      <c r="K15" s="964"/>
      <c r="L15" s="969"/>
      <c r="M15" s="965"/>
      <c r="N15" s="969"/>
      <c r="O15" s="965"/>
      <c r="P15" s="969"/>
      <c r="Q15" s="965"/>
      <c r="R15" s="918"/>
      <c r="S15" s="918"/>
      <c r="T15" s="918"/>
      <c r="U15" s="918"/>
      <c r="V15" s="918"/>
      <c r="AB15" s="957"/>
    </row>
    <row r="16" spans="2:28" ht="24.75" customHeight="1" thickBot="1">
      <c r="B16" s="970" t="s">
        <v>3</v>
      </c>
      <c r="C16" s="971" t="s">
        <v>4</v>
      </c>
      <c r="D16" s="972" t="s">
        <v>5</v>
      </c>
      <c r="E16" s="972" t="s">
        <v>382</v>
      </c>
      <c r="F16" s="972" t="s">
        <v>6</v>
      </c>
      <c r="G16" s="972" t="s">
        <v>7</v>
      </c>
      <c r="H16" s="973" t="s">
        <v>8</v>
      </c>
      <c r="I16" s="970" t="s">
        <v>9</v>
      </c>
      <c r="J16" s="964"/>
      <c r="K16" s="964"/>
      <c r="L16" s="918"/>
      <c r="M16" s="918"/>
      <c r="N16" s="918"/>
      <c r="O16" s="965"/>
      <c r="P16" s="969"/>
      <c r="Q16" s="894" t="s">
        <v>10</v>
      </c>
      <c r="R16" s="895" t="s">
        <v>11</v>
      </c>
      <c r="S16" s="894" t="s">
        <v>12</v>
      </c>
      <c r="T16" s="895" t="s">
        <v>11</v>
      </c>
      <c r="U16" s="894" t="s">
        <v>13</v>
      </c>
      <c r="V16" s="895" t="s">
        <v>11</v>
      </c>
      <c r="AB16" s="957"/>
    </row>
    <row r="17" spans="2:28" ht="13.5" customHeight="1">
      <c r="B17" s="900">
        <v>1</v>
      </c>
      <c r="C17" s="974" t="s">
        <v>941</v>
      </c>
      <c r="D17" s="975" t="s">
        <v>98</v>
      </c>
      <c r="E17" s="976"/>
      <c r="F17" s="975">
        <v>3021</v>
      </c>
      <c r="G17" s="977" t="s">
        <v>942</v>
      </c>
      <c r="H17" s="978" t="s">
        <v>943</v>
      </c>
      <c r="I17" s="979">
        <v>2000</v>
      </c>
      <c r="J17" s="964"/>
      <c r="K17" s="964"/>
      <c r="L17" s="980">
        <v>57.333333333333336</v>
      </c>
      <c r="M17" s="980">
        <v>54.833333333333336</v>
      </c>
      <c r="N17" s="980">
        <v>57.166666666666664</v>
      </c>
      <c r="O17" s="965">
        <v>2000</v>
      </c>
      <c r="P17" s="969"/>
      <c r="Q17" s="981">
        <v>191</v>
      </c>
      <c r="R17" s="913">
        <v>1000</v>
      </c>
      <c r="S17" s="981">
        <v>193</v>
      </c>
      <c r="T17" s="913">
        <v>1000</v>
      </c>
      <c r="U17" s="981">
        <v>168.5</v>
      </c>
      <c r="V17" s="913">
        <v>1000</v>
      </c>
      <c r="AB17" s="957"/>
    </row>
    <row r="18" spans="2:28" ht="15" customHeight="1">
      <c r="B18" s="919">
        <v>2</v>
      </c>
      <c r="C18" s="920" t="s">
        <v>944</v>
      </c>
      <c r="D18" s="982"/>
      <c r="E18" s="983"/>
      <c r="F18" s="984">
        <v>3022</v>
      </c>
      <c r="G18" s="984" t="s">
        <v>945</v>
      </c>
      <c r="H18" s="985" t="s">
        <v>946</v>
      </c>
      <c r="I18" s="986">
        <v>1789.1714457034793</v>
      </c>
      <c r="J18" s="964"/>
      <c r="K18" s="964"/>
      <c r="L18" s="980"/>
      <c r="M18" s="980"/>
      <c r="N18" s="980"/>
      <c r="O18" s="965"/>
      <c r="P18" s="969"/>
      <c r="Q18" s="987">
        <v>156</v>
      </c>
      <c r="R18" s="927">
        <v>816.7539267015707</v>
      </c>
      <c r="S18" s="987">
        <v>173.5</v>
      </c>
      <c r="T18" s="927">
        <v>898.9637305699482</v>
      </c>
      <c r="U18" s="987">
        <v>150</v>
      </c>
      <c r="V18" s="927">
        <v>890.2077151335311</v>
      </c>
      <c r="AB18" s="957"/>
    </row>
    <row r="19" spans="2:28" ht="14.25" customHeight="1">
      <c r="B19" s="919">
        <v>3</v>
      </c>
      <c r="C19" s="920" t="s">
        <v>947</v>
      </c>
      <c r="D19" s="982" t="s">
        <v>98</v>
      </c>
      <c r="E19" s="983"/>
      <c r="F19" s="984">
        <v>3021</v>
      </c>
      <c r="G19" s="988" t="s">
        <v>942</v>
      </c>
      <c r="H19" s="989" t="s">
        <v>943</v>
      </c>
      <c r="I19" s="986">
        <v>1778.1476299564893</v>
      </c>
      <c r="J19" s="964"/>
      <c r="K19" s="964"/>
      <c r="L19" s="980"/>
      <c r="M19" s="980"/>
      <c r="N19" s="980"/>
      <c r="O19" s="965"/>
      <c r="P19" s="969"/>
      <c r="Q19" s="987">
        <v>161</v>
      </c>
      <c r="R19" s="927">
        <v>842.9319371727748</v>
      </c>
      <c r="S19" s="987">
        <v>164.5</v>
      </c>
      <c r="T19" s="927">
        <v>852.3316062176166</v>
      </c>
      <c r="U19" s="987">
        <v>156</v>
      </c>
      <c r="V19" s="927">
        <v>925.8160237388724</v>
      </c>
      <c r="AB19" s="957"/>
    </row>
    <row r="20" spans="2:28" ht="14.25" customHeight="1">
      <c r="B20" s="932">
        <v>4</v>
      </c>
      <c r="C20" s="920" t="s">
        <v>948</v>
      </c>
      <c r="D20" s="982"/>
      <c r="E20" s="983"/>
      <c r="F20" s="984">
        <v>3002</v>
      </c>
      <c r="G20" s="922" t="s">
        <v>937</v>
      </c>
      <c r="H20" s="990" t="s">
        <v>820</v>
      </c>
      <c r="I20" s="986">
        <v>1763.0822233676045</v>
      </c>
      <c r="J20" s="964"/>
      <c r="K20" s="964"/>
      <c r="L20" s="980"/>
      <c r="M20" s="980"/>
      <c r="N20" s="980"/>
      <c r="O20" s="965"/>
      <c r="P20" s="969"/>
      <c r="Q20" s="987">
        <v>169.5</v>
      </c>
      <c r="R20" s="927">
        <v>887.434554973822</v>
      </c>
      <c r="S20" s="987">
        <v>169</v>
      </c>
      <c r="T20" s="927">
        <v>875.6476683937824</v>
      </c>
      <c r="U20" s="987">
        <v>33.5</v>
      </c>
      <c r="V20" s="927">
        <v>198.81305637982197</v>
      </c>
      <c r="AB20" s="957"/>
    </row>
    <row r="21" spans="2:28" ht="15.75" customHeight="1">
      <c r="B21" s="932">
        <v>5</v>
      </c>
      <c r="C21" s="920" t="s">
        <v>949</v>
      </c>
      <c r="D21" s="982"/>
      <c r="E21" s="943"/>
      <c r="F21" s="984">
        <v>3019</v>
      </c>
      <c r="G21" s="991" t="s">
        <v>950</v>
      </c>
      <c r="H21" s="985" t="s">
        <v>951</v>
      </c>
      <c r="I21" s="986">
        <v>1593.7661069364945</v>
      </c>
      <c r="J21" s="969"/>
      <c r="K21" s="969"/>
      <c r="L21" s="992">
        <v>49.5</v>
      </c>
      <c r="M21" s="992">
        <v>50</v>
      </c>
      <c r="N21" s="992">
        <v>50.83333333333333</v>
      </c>
      <c r="O21" s="993">
        <v>795.3367875647668</v>
      </c>
      <c r="P21" s="969"/>
      <c r="Q21" s="987">
        <v>152.5</v>
      </c>
      <c r="R21" s="927">
        <v>798.4293193717277</v>
      </c>
      <c r="S21" s="987">
        <v>153.5</v>
      </c>
      <c r="T21" s="927">
        <v>795.3367875647668</v>
      </c>
      <c r="U21" s="987">
        <v>0</v>
      </c>
      <c r="V21" s="927">
        <v>0</v>
      </c>
      <c r="AB21" s="957"/>
    </row>
    <row r="22" spans="2:28" ht="14.25" customHeight="1">
      <c r="B22" s="932">
        <v>6</v>
      </c>
      <c r="C22" s="920" t="s">
        <v>952</v>
      </c>
      <c r="D22" s="982"/>
      <c r="E22" s="983"/>
      <c r="F22" s="984" t="s">
        <v>923</v>
      </c>
      <c r="G22" s="988" t="s">
        <v>953</v>
      </c>
      <c r="H22" s="989" t="s">
        <v>764</v>
      </c>
      <c r="I22" s="986">
        <v>1544.9485709014314</v>
      </c>
      <c r="J22" s="969"/>
      <c r="K22" s="969"/>
      <c r="L22" s="992">
        <v>16.333333333333332</v>
      </c>
      <c r="M22" s="992">
        <v>17</v>
      </c>
      <c r="N22" s="992">
        <v>18.666666666666668</v>
      </c>
      <c r="O22" s="993">
        <v>1544.9485709014316</v>
      </c>
      <c r="P22" s="969"/>
      <c r="Q22" s="987">
        <v>122</v>
      </c>
      <c r="R22" s="927">
        <v>638.7434554973822</v>
      </c>
      <c r="S22" s="987">
        <v>155</v>
      </c>
      <c r="T22" s="927">
        <v>803.1088082901555</v>
      </c>
      <c r="U22" s="987">
        <v>125</v>
      </c>
      <c r="V22" s="927">
        <v>741.839762611276</v>
      </c>
      <c r="AB22" s="957"/>
    </row>
    <row r="23" spans="2:28" ht="14.25" customHeight="1" thickBot="1">
      <c r="B23" s="932">
        <v>7</v>
      </c>
      <c r="C23" s="920" t="s">
        <v>954</v>
      </c>
      <c r="D23" s="982"/>
      <c r="E23" s="994"/>
      <c r="F23" s="984" t="s">
        <v>923</v>
      </c>
      <c r="G23" s="984" t="s">
        <v>945</v>
      </c>
      <c r="H23" s="985" t="s">
        <v>946</v>
      </c>
      <c r="I23" s="986">
        <v>455.0514290985685</v>
      </c>
      <c r="J23" s="969"/>
      <c r="K23" s="969"/>
      <c r="L23" s="995">
        <v>14.333333333333332</v>
      </c>
      <c r="M23" s="995">
        <v>14.5</v>
      </c>
      <c r="N23" s="995">
        <v>10.833333333333334</v>
      </c>
      <c r="O23" s="993">
        <v>369.66606081979216</v>
      </c>
      <c r="P23" s="969"/>
      <c r="Q23" s="987">
        <v>33</v>
      </c>
      <c r="R23" s="927">
        <v>172.77486910994764</v>
      </c>
      <c r="S23" s="987">
        <v>38</v>
      </c>
      <c r="T23" s="927">
        <v>196.89119170984455</v>
      </c>
      <c r="U23" s="987">
        <v>43.5</v>
      </c>
      <c r="V23" s="927">
        <v>258.16023738872406</v>
      </c>
      <c r="AB23" s="957"/>
    </row>
    <row r="24" spans="2:28" ht="14.25" customHeight="1" thickBot="1">
      <c r="B24" s="947" t="s">
        <v>318</v>
      </c>
      <c r="C24" s="996" t="s">
        <v>955</v>
      </c>
      <c r="D24" s="997"/>
      <c r="E24" s="998"/>
      <c r="F24" s="999">
        <v>3022</v>
      </c>
      <c r="G24" s="951" t="s">
        <v>956</v>
      </c>
      <c r="H24" s="1000" t="s">
        <v>957</v>
      </c>
      <c r="I24" s="1001"/>
      <c r="J24" s="969"/>
      <c r="K24" s="969"/>
      <c r="L24" s="969"/>
      <c r="M24" s="969"/>
      <c r="N24" s="969"/>
      <c r="O24" s="969"/>
      <c r="P24" s="969"/>
      <c r="Q24" s="1002"/>
      <c r="R24" s="960"/>
      <c r="S24" s="1002"/>
      <c r="T24" s="960"/>
      <c r="U24" s="1002"/>
      <c r="V24" s="960"/>
      <c r="AB24" s="957"/>
    </row>
    <row r="25" spans="2:28" ht="18" customHeight="1">
      <c r="B25" s="962"/>
      <c r="C25" s="872"/>
      <c r="D25" s="872"/>
      <c r="E25" s="872"/>
      <c r="F25" s="963"/>
      <c r="G25" s="963"/>
      <c r="H25" s="872"/>
      <c r="I25" s="964"/>
      <c r="J25" s="957"/>
      <c r="K25" s="957"/>
      <c r="L25" s="957"/>
      <c r="M25" s="957"/>
      <c r="N25" s="957"/>
      <c r="O25" s="957"/>
      <c r="P25" s="957"/>
      <c r="Q25" s="957"/>
      <c r="R25" s="965"/>
      <c r="S25" s="957"/>
      <c r="T25" s="965"/>
      <c r="U25" s="957"/>
      <c r="V25" s="965"/>
      <c r="AB25" s="957"/>
    </row>
    <row r="26" spans="2:35" ht="24.75" customHeight="1" thickBot="1">
      <c r="B26" s="880" t="s">
        <v>958</v>
      </c>
      <c r="C26" s="966"/>
      <c r="D26" s="967"/>
      <c r="E26" s="968"/>
      <c r="F26" s="883"/>
      <c r="G26" s="883"/>
      <c r="H26" s="882"/>
      <c r="O26" s="918"/>
      <c r="P26" s="918"/>
      <c r="U26" s="965"/>
      <c r="V26" s="965"/>
      <c r="W26" s="896"/>
      <c r="X26" s="896"/>
      <c r="Y26" s="896"/>
      <c r="Z26" s="896"/>
      <c r="AA26" s="896"/>
      <c r="AB26" s="896"/>
      <c r="AC26" s="896"/>
      <c r="AD26" s="896"/>
      <c r="AE26" s="896"/>
      <c r="AF26" s="896"/>
      <c r="AG26" s="896"/>
      <c r="AH26" s="896"/>
      <c r="AI26" s="957"/>
    </row>
    <row r="27" spans="2:35" s="918" customFormat="1" ht="27.75" customHeight="1" thickBot="1">
      <c r="B27" s="970" t="s">
        <v>3</v>
      </c>
      <c r="C27" s="971" t="s">
        <v>4</v>
      </c>
      <c r="D27" s="972" t="s">
        <v>5</v>
      </c>
      <c r="E27" s="1003" t="s">
        <v>382</v>
      </c>
      <c r="F27" s="972" t="s">
        <v>6</v>
      </c>
      <c r="G27" s="972" t="s">
        <v>7</v>
      </c>
      <c r="H27" s="973" t="s">
        <v>8</v>
      </c>
      <c r="I27" s="970" t="s">
        <v>9</v>
      </c>
      <c r="J27" s="892"/>
      <c r="K27" s="892"/>
      <c r="L27" s="892"/>
      <c r="M27" s="892"/>
      <c r="N27" s="892"/>
      <c r="O27" s="892"/>
      <c r="P27" s="892"/>
      <c r="Q27" s="894" t="s">
        <v>10</v>
      </c>
      <c r="R27" s="895" t="s">
        <v>11</v>
      </c>
      <c r="S27" s="894" t="s">
        <v>12</v>
      </c>
      <c r="T27" s="895" t="s">
        <v>11</v>
      </c>
      <c r="U27" s="894" t="s">
        <v>13</v>
      </c>
      <c r="V27" s="895" t="s">
        <v>11</v>
      </c>
      <c r="W27" s="938"/>
      <c r="X27" s="938"/>
      <c r="Y27" s="938"/>
      <c r="Z27" s="938"/>
      <c r="AA27" s="914"/>
      <c r="AB27" s="914"/>
      <c r="AC27" s="910"/>
      <c r="AD27" s="910"/>
      <c r="AE27" s="910"/>
      <c r="AF27" s="931"/>
      <c r="AG27" s="910"/>
      <c r="AH27" s="931"/>
      <c r="AI27" s="969"/>
    </row>
    <row r="28" spans="2:35" s="918" customFormat="1" ht="13.5" customHeight="1">
      <c r="B28" s="900">
        <v>1</v>
      </c>
      <c r="C28" s="1004" t="s">
        <v>959</v>
      </c>
      <c r="D28" s="1005" t="s">
        <v>98</v>
      </c>
      <c r="E28" s="1006" t="s">
        <v>915</v>
      </c>
      <c r="F28" s="1007">
        <v>3016</v>
      </c>
      <c r="G28" s="1008" t="s">
        <v>916</v>
      </c>
      <c r="H28" s="1009" t="s">
        <v>960</v>
      </c>
      <c r="I28" s="979">
        <v>2000</v>
      </c>
      <c r="J28" s="931"/>
      <c r="K28" s="931"/>
      <c r="L28" s="908">
        <v>60.5</v>
      </c>
      <c r="M28" s="908">
        <v>57.16666666666666</v>
      </c>
      <c r="N28" s="908">
        <v>58.666666666666664</v>
      </c>
      <c r="O28" s="1010">
        <v>2000</v>
      </c>
      <c r="P28" s="910"/>
      <c r="Q28" s="981">
        <v>195</v>
      </c>
      <c r="R28" s="913">
        <v>1000</v>
      </c>
      <c r="S28" s="1011">
        <v>204</v>
      </c>
      <c r="T28" s="913">
        <v>1000</v>
      </c>
      <c r="U28" s="1011">
        <v>196.5</v>
      </c>
      <c r="V28" s="913">
        <v>1000</v>
      </c>
      <c r="W28" s="914"/>
      <c r="X28" s="914"/>
      <c r="Y28" s="914"/>
      <c r="Z28" s="938"/>
      <c r="AA28" s="914"/>
      <c r="AB28" s="938"/>
      <c r="AC28" s="910"/>
      <c r="AD28" s="931"/>
      <c r="AE28" s="910"/>
      <c r="AF28" s="931"/>
      <c r="AG28" s="910"/>
      <c r="AH28" s="910"/>
      <c r="AI28" s="969"/>
    </row>
    <row r="29" spans="2:35" s="918" customFormat="1" ht="13.5" customHeight="1">
      <c r="B29" s="919">
        <v>2</v>
      </c>
      <c r="C29" s="920" t="s">
        <v>961</v>
      </c>
      <c r="D29" s="1012"/>
      <c r="E29" s="994" t="s">
        <v>962</v>
      </c>
      <c r="F29" s="1013" t="s">
        <v>962</v>
      </c>
      <c r="G29" s="1014" t="s">
        <v>963</v>
      </c>
      <c r="H29" s="1015" t="s">
        <v>964</v>
      </c>
      <c r="I29" s="986">
        <v>1809.6530920060331</v>
      </c>
      <c r="J29" s="931"/>
      <c r="K29" s="931"/>
      <c r="L29" s="908">
        <v>54.666666666666664</v>
      </c>
      <c r="M29" s="908">
        <v>54.833333333333336</v>
      </c>
      <c r="N29" s="908">
        <v>57.66666666666666</v>
      </c>
      <c r="O29" s="1010">
        <v>1680.5867385121987</v>
      </c>
      <c r="P29" s="910"/>
      <c r="Q29" s="987">
        <v>177</v>
      </c>
      <c r="R29" s="927">
        <v>907.6923076923077</v>
      </c>
      <c r="S29" s="1016">
        <v>184</v>
      </c>
      <c r="T29" s="927">
        <v>901.9607843137255</v>
      </c>
      <c r="U29" s="1016">
        <v>153</v>
      </c>
      <c r="V29" s="927">
        <v>778.6259541984733</v>
      </c>
      <c r="W29" s="914"/>
      <c r="X29" s="914"/>
      <c r="Y29" s="914"/>
      <c r="Z29" s="938"/>
      <c r="AA29" s="914"/>
      <c r="AB29" s="938"/>
      <c r="AC29" s="910"/>
      <c r="AD29" s="931"/>
      <c r="AE29" s="910"/>
      <c r="AF29" s="931"/>
      <c r="AG29" s="910"/>
      <c r="AH29" s="910"/>
      <c r="AI29" s="969"/>
    </row>
    <row r="30" spans="2:35" s="918" customFormat="1" ht="13.5" customHeight="1">
      <c r="B30" s="919">
        <v>3</v>
      </c>
      <c r="C30" s="920" t="s">
        <v>965</v>
      </c>
      <c r="D30" s="1012"/>
      <c r="E30" s="994" t="s">
        <v>966</v>
      </c>
      <c r="F30" s="1013" t="s">
        <v>966</v>
      </c>
      <c r="G30" s="1017" t="s">
        <v>967</v>
      </c>
      <c r="H30" s="1015" t="s">
        <v>968</v>
      </c>
      <c r="I30" s="986">
        <v>1722.1342383107087</v>
      </c>
      <c r="J30" s="931"/>
      <c r="K30" s="931"/>
      <c r="L30" s="908">
        <v>53</v>
      </c>
      <c r="M30" s="908">
        <v>52.333333333333336</v>
      </c>
      <c r="N30" s="908">
        <v>56.5</v>
      </c>
      <c r="O30" s="1010">
        <v>1695.5732674749288</v>
      </c>
      <c r="P30" s="910"/>
      <c r="Q30" s="987">
        <v>158.5</v>
      </c>
      <c r="R30" s="927">
        <v>812.8205128205128</v>
      </c>
      <c r="S30" s="1016">
        <v>185.5</v>
      </c>
      <c r="T30" s="927">
        <v>909.3137254901961</v>
      </c>
      <c r="U30" s="1016">
        <v>154.5</v>
      </c>
      <c r="V30" s="927">
        <v>786.2595419847328</v>
      </c>
      <c r="W30" s="914"/>
      <c r="X30" s="914"/>
      <c r="Y30" s="914"/>
      <c r="Z30" s="938"/>
      <c r="AA30" s="938"/>
      <c r="AB30" s="938"/>
      <c r="AC30" s="910"/>
      <c r="AD30" s="931"/>
      <c r="AE30" s="910"/>
      <c r="AF30" s="910"/>
      <c r="AG30" s="910"/>
      <c r="AH30" s="931"/>
      <c r="AI30" s="969"/>
    </row>
    <row r="31" spans="2:35" s="918" customFormat="1" ht="13.5" customHeight="1">
      <c r="B31" s="932">
        <v>4</v>
      </c>
      <c r="C31" s="920" t="s">
        <v>969</v>
      </c>
      <c r="D31" s="1012"/>
      <c r="E31" s="994" t="s">
        <v>962</v>
      </c>
      <c r="F31" s="1013" t="s">
        <v>962</v>
      </c>
      <c r="G31" s="1014" t="s">
        <v>970</v>
      </c>
      <c r="H31" s="1015" t="s">
        <v>971</v>
      </c>
      <c r="I31" s="986">
        <v>1666.1387631975867</v>
      </c>
      <c r="J31" s="931"/>
      <c r="K31" s="931"/>
      <c r="L31" s="908"/>
      <c r="M31" s="908"/>
      <c r="N31" s="908"/>
      <c r="O31" s="1010"/>
      <c r="P31" s="910"/>
      <c r="Q31" s="987">
        <v>171</v>
      </c>
      <c r="R31" s="927">
        <v>876.9230769230769</v>
      </c>
      <c r="S31" s="1016">
        <v>161</v>
      </c>
      <c r="T31" s="927">
        <v>789.2156862745098</v>
      </c>
      <c r="U31" s="1016">
        <v>148</v>
      </c>
      <c r="V31" s="927">
        <v>753.1806615776081</v>
      </c>
      <c r="W31" s="914"/>
      <c r="X31" s="914"/>
      <c r="Y31" s="914"/>
      <c r="Z31" s="938"/>
      <c r="AA31" s="938"/>
      <c r="AB31" s="938"/>
      <c r="AC31" s="910"/>
      <c r="AD31" s="931"/>
      <c r="AE31" s="910"/>
      <c r="AF31" s="910"/>
      <c r="AG31" s="910"/>
      <c r="AH31" s="931"/>
      <c r="AI31" s="969"/>
    </row>
    <row r="32" spans="2:35" s="918" customFormat="1" ht="13.5" customHeight="1">
      <c r="B32" s="932">
        <v>5</v>
      </c>
      <c r="C32" s="920" t="s">
        <v>972</v>
      </c>
      <c r="D32" s="1018"/>
      <c r="E32" s="943" t="s">
        <v>927</v>
      </c>
      <c r="F32" s="1013" t="s">
        <v>927</v>
      </c>
      <c r="G32" s="1014" t="s">
        <v>928</v>
      </c>
      <c r="H32" s="1015" t="s">
        <v>929</v>
      </c>
      <c r="I32" s="986">
        <v>1545.7390648567123</v>
      </c>
      <c r="J32" s="931"/>
      <c r="K32" s="931"/>
      <c r="L32" s="908"/>
      <c r="M32" s="908"/>
      <c r="N32" s="908"/>
      <c r="O32" s="1010"/>
      <c r="P32" s="910"/>
      <c r="Q32" s="987">
        <v>148</v>
      </c>
      <c r="R32" s="927">
        <v>758.974358974359</v>
      </c>
      <c r="S32" s="1016">
        <v>160.5</v>
      </c>
      <c r="T32" s="927">
        <v>786.7647058823529</v>
      </c>
      <c r="U32" s="1016">
        <v>125.5</v>
      </c>
      <c r="V32" s="927">
        <v>638.6768447837151</v>
      </c>
      <c r="W32" s="914"/>
      <c r="X32" s="914"/>
      <c r="Y32" s="914"/>
      <c r="Z32" s="938"/>
      <c r="AA32" s="938"/>
      <c r="AB32" s="938"/>
      <c r="AC32" s="910"/>
      <c r="AD32" s="931"/>
      <c r="AE32" s="910"/>
      <c r="AF32" s="910"/>
      <c r="AG32" s="910"/>
      <c r="AH32" s="931"/>
      <c r="AI32" s="969"/>
    </row>
    <row r="33" spans="2:35" s="918" customFormat="1" ht="13.5" customHeight="1">
      <c r="B33" s="932">
        <v>6</v>
      </c>
      <c r="C33" s="920" t="s">
        <v>973</v>
      </c>
      <c r="D33" s="1018"/>
      <c r="E33" s="1019" t="s">
        <v>923</v>
      </c>
      <c r="F33" s="1013">
        <v>3017</v>
      </c>
      <c r="G33" s="1017" t="s">
        <v>974</v>
      </c>
      <c r="H33" s="1015" t="s">
        <v>975</v>
      </c>
      <c r="I33" s="986">
        <v>1488.9606576629476</v>
      </c>
      <c r="J33" s="934"/>
      <c r="K33" s="934"/>
      <c r="L33" s="908">
        <v>5.5</v>
      </c>
      <c r="M33" s="908">
        <v>51.16666666666667</v>
      </c>
      <c r="N33" s="908">
        <v>54.833333333333336</v>
      </c>
      <c r="O33" s="1010">
        <v>1449.8203861697352</v>
      </c>
      <c r="P33" s="1020"/>
      <c r="Q33" s="987">
        <v>140.5</v>
      </c>
      <c r="R33" s="927">
        <v>720.5128205128206</v>
      </c>
      <c r="S33" s="1016">
        <v>139</v>
      </c>
      <c r="T33" s="927">
        <v>681.3725490196078</v>
      </c>
      <c r="U33" s="1016">
        <v>151</v>
      </c>
      <c r="V33" s="927">
        <v>768.4478371501273</v>
      </c>
      <c r="W33" s="914"/>
      <c r="X33" s="914"/>
      <c r="Y33" s="914"/>
      <c r="Z33" s="938"/>
      <c r="AA33" s="938"/>
      <c r="AB33" s="938"/>
      <c r="AC33" s="910"/>
      <c r="AD33" s="931"/>
      <c r="AE33" s="910"/>
      <c r="AF33" s="931"/>
      <c r="AG33" s="910"/>
      <c r="AH33" s="910"/>
      <c r="AI33" s="969"/>
    </row>
    <row r="34" spans="2:35" s="918" customFormat="1" ht="13.5" customHeight="1">
      <c r="B34" s="932">
        <v>7</v>
      </c>
      <c r="C34" s="920" t="s">
        <v>976</v>
      </c>
      <c r="D34" s="1018"/>
      <c r="E34" s="943" t="s">
        <v>915</v>
      </c>
      <c r="F34" s="1013" t="s">
        <v>915</v>
      </c>
      <c r="G34" s="1014" t="s">
        <v>916</v>
      </c>
      <c r="H34" s="1015" t="s">
        <v>960</v>
      </c>
      <c r="I34" s="986">
        <v>1465.10627151624</v>
      </c>
      <c r="J34" s="931"/>
      <c r="K34" s="931"/>
      <c r="L34" s="908">
        <v>52</v>
      </c>
      <c r="M34" s="908">
        <v>54.83333333333333</v>
      </c>
      <c r="N34" s="908">
        <v>49.166666666666664</v>
      </c>
      <c r="O34" s="1010">
        <v>1368.0618401206636</v>
      </c>
      <c r="P34" s="910"/>
      <c r="Q34" s="987">
        <v>121</v>
      </c>
      <c r="R34" s="927">
        <v>620.5128205128206</v>
      </c>
      <c r="S34" s="1016">
        <v>152.5</v>
      </c>
      <c r="T34" s="927">
        <v>747.5490196078431</v>
      </c>
      <c r="U34" s="1016">
        <v>141</v>
      </c>
      <c r="V34" s="927">
        <v>717.5572519083969</v>
      </c>
      <c r="W34" s="938"/>
      <c r="X34" s="938"/>
      <c r="Y34" s="938"/>
      <c r="Z34" s="938"/>
      <c r="AA34" s="914"/>
      <c r="AB34" s="938"/>
      <c r="AC34" s="910"/>
      <c r="AD34" s="910"/>
      <c r="AE34" s="910"/>
      <c r="AF34" s="931"/>
      <c r="AG34" s="910"/>
      <c r="AH34" s="931"/>
      <c r="AI34" s="969"/>
    </row>
    <row r="35" spans="2:35" s="918" customFormat="1" ht="15" customHeight="1" thickBot="1">
      <c r="B35" s="947">
        <v>8</v>
      </c>
      <c r="C35" s="948" t="s">
        <v>977</v>
      </c>
      <c r="D35" s="999"/>
      <c r="E35" s="1021"/>
      <c r="F35" s="1022" t="s">
        <v>927</v>
      </c>
      <c r="G35" s="1023" t="s">
        <v>978</v>
      </c>
      <c r="H35" s="1024" t="s">
        <v>979</v>
      </c>
      <c r="I35" s="1025">
        <v>1393.8536953242833</v>
      </c>
      <c r="J35" s="931"/>
      <c r="K35" s="931"/>
      <c r="L35" s="908">
        <v>0</v>
      </c>
      <c r="M35" s="908">
        <v>0</v>
      </c>
      <c r="N35" s="908">
        <v>0</v>
      </c>
      <c r="O35" s="1010"/>
      <c r="P35" s="944"/>
      <c r="Q35" s="1026">
        <v>137.5</v>
      </c>
      <c r="R35" s="1027">
        <v>705.1282051282051</v>
      </c>
      <c r="S35" s="1028">
        <v>140.5</v>
      </c>
      <c r="T35" s="1027">
        <v>688.7254901960785</v>
      </c>
      <c r="U35" s="1028">
        <v>122</v>
      </c>
      <c r="V35" s="1027">
        <v>620.8651399491094</v>
      </c>
      <c r="W35" s="938"/>
      <c r="X35" s="938"/>
      <c r="Y35" s="938"/>
      <c r="Z35" s="938"/>
      <c r="AA35" s="914"/>
      <c r="AB35" s="914"/>
      <c r="AC35" s="942"/>
      <c r="AD35" s="934"/>
      <c r="AE35" s="942"/>
      <c r="AF35" s="934"/>
      <c r="AG35" s="942"/>
      <c r="AH35" s="942"/>
      <c r="AI35" s="969"/>
    </row>
    <row r="36" spans="1:34" s="961" customFormat="1" ht="18" customHeight="1">
      <c r="A36" s="969"/>
      <c r="F36" s="1029"/>
      <c r="G36" s="1029"/>
      <c r="I36" s="2671"/>
      <c r="J36" s="2672"/>
      <c r="K36" s="2672"/>
      <c r="L36" s="2672"/>
      <c r="M36" s="2672"/>
      <c r="N36" s="2672"/>
      <c r="O36" s="2672"/>
      <c r="P36" s="2672"/>
      <c r="Q36" s="2672"/>
      <c r="R36" s="2672"/>
      <c r="S36" s="2672"/>
      <c r="T36" s="2672"/>
      <c r="U36" s="1030"/>
      <c r="V36" s="1030"/>
      <c r="W36" s="1030"/>
      <c r="X36" s="1030"/>
      <c r="Y36" s="1030"/>
      <c r="Z36" s="1030"/>
      <c r="AA36" s="1030"/>
      <c r="AB36" s="1030"/>
      <c r="AC36" s="1030"/>
      <c r="AD36" s="1030"/>
      <c r="AE36" s="1031"/>
      <c r="AF36" s="1031"/>
      <c r="AG36" s="1031"/>
      <c r="AH36" s="1031"/>
    </row>
    <row r="37" spans="1:18" s="957" customFormat="1" ht="18" customHeight="1" thickBot="1">
      <c r="A37" s="969"/>
      <c r="B37" s="880" t="s">
        <v>980</v>
      </c>
      <c r="C37" s="881"/>
      <c r="D37" s="882"/>
      <c r="E37" s="882"/>
      <c r="F37" s="883"/>
      <c r="G37" s="883"/>
      <c r="H37" s="882"/>
      <c r="I37" s="931"/>
      <c r="J37" s="931"/>
      <c r="K37" s="931"/>
      <c r="L37" s="931"/>
      <c r="M37" s="931"/>
      <c r="N37" s="931"/>
      <c r="O37" s="969"/>
      <c r="P37" s="931"/>
      <c r="Q37" s="1032"/>
      <c r="R37" s="1033"/>
    </row>
    <row r="38" spans="1:27" s="957" customFormat="1" ht="24.75" customHeight="1" thickBot="1">
      <c r="A38" s="969"/>
      <c r="B38" s="885" t="s">
        <v>3</v>
      </c>
      <c r="C38" s="1034" t="s">
        <v>4</v>
      </c>
      <c r="D38" s="1035" t="s">
        <v>5</v>
      </c>
      <c r="E38" s="972" t="s">
        <v>382</v>
      </c>
      <c r="F38" s="972" t="s">
        <v>6</v>
      </c>
      <c r="G38" s="972" t="s">
        <v>7</v>
      </c>
      <c r="H38" s="973" t="s">
        <v>8</v>
      </c>
      <c r="I38" s="1036" t="s">
        <v>9</v>
      </c>
      <c r="L38" s="965"/>
      <c r="N38" s="965"/>
      <c r="P38" s="965"/>
      <c r="Q38" s="894" t="s">
        <v>10</v>
      </c>
      <c r="R38" s="895" t="s">
        <v>11</v>
      </c>
      <c r="S38" s="894" t="s">
        <v>12</v>
      </c>
      <c r="T38" s="895" t="s">
        <v>11</v>
      </c>
      <c r="U38" s="894" t="s">
        <v>13</v>
      </c>
      <c r="V38" s="895" t="s">
        <v>11</v>
      </c>
      <c r="W38" s="2674" t="s">
        <v>119</v>
      </c>
      <c r="X38" s="2675"/>
      <c r="Y38" s="2675"/>
      <c r="Z38" s="2676"/>
      <c r="AA38" s="1275" t="s">
        <v>11</v>
      </c>
    </row>
    <row r="39" spans="2:27" s="969" customFormat="1" ht="13.5" customHeight="1">
      <c r="B39" s="1037">
        <v>1</v>
      </c>
      <c r="C39" s="1038" t="s">
        <v>981</v>
      </c>
      <c r="D39" s="1039" t="s">
        <v>26</v>
      </c>
      <c r="E39" s="1039" t="s">
        <v>915</v>
      </c>
      <c r="F39" s="1039" t="s">
        <v>982</v>
      </c>
      <c r="G39" s="1040" t="s">
        <v>983</v>
      </c>
      <c r="H39" s="1041" t="s">
        <v>984</v>
      </c>
      <c r="I39" s="1042">
        <v>3000</v>
      </c>
      <c r="L39" s="965"/>
      <c r="N39" s="965"/>
      <c r="P39" s="965"/>
      <c r="Q39" s="915">
        <v>3930</v>
      </c>
      <c r="R39" s="1043">
        <v>1000</v>
      </c>
      <c r="S39" s="1044">
        <v>460</v>
      </c>
      <c r="T39" s="1043">
        <v>1000</v>
      </c>
      <c r="U39" s="1044">
        <v>3928.5</v>
      </c>
      <c r="V39" s="1043">
        <v>1000</v>
      </c>
      <c r="W39" s="1045">
        <v>144.33333333333334</v>
      </c>
      <c r="X39" s="1046">
        <v>144.33333333333334</v>
      </c>
      <c r="Y39" s="1046">
        <v>144.33333333333334</v>
      </c>
      <c r="Z39" s="1047">
        <v>422</v>
      </c>
      <c r="AA39" s="1048">
        <v>1000</v>
      </c>
    </row>
    <row r="40" spans="2:27" s="969" customFormat="1" ht="13.5" customHeight="1">
      <c r="B40" s="1049">
        <v>2</v>
      </c>
      <c r="C40" s="1050" t="s">
        <v>985</v>
      </c>
      <c r="D40" s="1051" t="s">
        <v>26</v>
      </c>
      <c r="E40" s="1051" t="s">
        <v>923</v>
      </c>
      <c r="F40" s="1051" t="s">
        <v>923</v>
      </c>
      <c r="G40" s="1052" t="s">
        <v>945</v>
      </c>
      <c r="H40" s="1053" t="s">
        <v>946</v>
      </c>
      <c r="I40" s="1054">
        <v>2915.3405016482943</v>
      </c>
      <c r="L40" s="965"/>
      <c r="N40" s="965"/>
      <c r="P40" s="965"/>
      <c r="Q40" s="928">
        <v>1814.5</v>
      </c>
      <c r="R40" s="1055">
        <v>461.70483460559797</v>
      </c>
      <c r="S40" s="1056">
        <v>453</v>
      </c>
      <c r="T40" s="1055">
        <v>984.7826086956521</v>
      </c>
      <c r="U40" s="1056">
        <v>3860.5</v>
      </c>
      <c r="V40" s="1055">
        <v>982.6905943744432</v>
      </c>
      <c r="W40" s="1057">
        <v>137.33333333333331</v>
      </c>
      <c r="X40" s="1058">
        <v>137.33333333333331</v>
      </c>
      <c r="Y40" s="1058">
        <v>137.33333333333331</v>
      </c>
      <c r="Z40" s="1059">
        <v>400</v>
      </c>
      <c r="AA40" s="1060">
        <v>947.8672985781991</v>
      </c>
    </row>
    <row r="41" spans="2:27" s="969" customFormat="1" ht="13.5" customHeight="1">
      <c r="B41" s="1049">
        <v>3</v>
      </c>
      <c r="C41" s="1050" t="s">
        <v>986</v>
      </c>
      <c r="D41" s="1051"/>
      <c r="E41" s="1051" t="s">
        <v>923</v>
      </c>
      <c r="F41" s="1051" t="s">
        <v>923</v>
      </c>
      <c r="G41" s="1052" t="s">
        <v>945</v>
      </c>
      <c r="H41" s="1053" t="s">
        <v>946</v>
      </c>
      <c r="I41" s="1054">
        <v>2509.4292295261866</v>
      </c>
      <c r="L41" s="965"/>
      <c r="N41" s="965"/>
      <c r="P41" s="965"/>
      <c r="Q41" s="928">
        <v>2965</v>
      </c>
      <c r="R41" s="1055">
        <v>754.4529262086514</v>
      </c>
      <c r="S41" s="1056">
        <v>368</v>
      </c>
      <c r="T41" s="1055">
        <v>800</v>
      </c>
      <c r="U41" s="1056">
        <v>2809.5</v>
      </c>
      <c r="V41" s="1055">
        <v>715.1584574264987</v>
      </c>
      <c r="W41" s="1057">
        <v>125.33333333333333</v>
      </c>
      <c r="X41" s="1058">
        <v>125.33333333333333</v>
      </c>
      <c r="Y41" s="1058">
        <v>125.33333333333333</v>
      </c>
      <c r="Z41" s="1059">
        <v>403</v>
      </c>
      <c r="AA41" s="1060">
        <v>954.9763033175356</v>
      </c>
    </row>
    <row r="42" spans="2:27" s="969" customFormat="1" ht="13.5" customHeight="1">
      <c r="B42" s="1061">
        <v>4</v>
      </c>
      <c r="C42" s="1050" t="s">
        <v>987</v>
      </c>
      <c r="D42" s="1051"/>
      <c r="E42" s="1051" t="s">
        <v>923</v>
      </c>
      <c r="F42" s="1051" t="s">
        <v>923</v>
      </c>
      <c r="G42" s="1052" t="s">
        <v>945</v>
      </c>
      <c r="H42" s="1053" t="s">
        <v>946</v>
      </c>
      <c r="I42" s="1054">
        <v>2444.3093658406324</v>
      </c>
      <c r="L42" s="965"/>
      <c r="M42" s="931"/>
      <c r="N42" s="931"/>
      <c r="O42" s="946"/>
      <c r="P42" s="931"/>
      <c r="Q42" s="928">
        <v>3074</v>
      </c>
      <c r="R42" s="1055">
        <v>782.1882951653944</v>
      </c>
      <c r="S42" s="1056">
        <v>387</v>
      </c>
      <c r="T42" s="1055">
        <v>841.304347826087</v>
      </c>
      <c r="U42" s="1056">
        <v>3169.5</v>
      </c>
      <c r="V42" s="1055">
        <v>806.7964872088584</v>
      </c>
      <c r="W42" s="1057">
        <v>124.33333333333333</v>
      </c>
      <c r="X42" s="1058">
        <v>124.33333333333333</v>
      </c>
      <c r="Y42" s="1058">
        <v>124.33333333333333</v>
      </c>
      <c r="Z42" s="1059">
        <v>336</v>
      </c>
      <c r="AA42" s="1060">
        <v>796.2085308056872</v>
      </c>
    </row>
    <row r="43" spans="2:27" s="969" customFormat="1" ht="17.25" customHeight="1" thickBot="1">
      <c r="B43" s="1062" t="s">
        <v>318</v>
      </c>
      <c r="C43" s="1063" t="s">
        <v>988</v>
      </c>
      <c r="D43" s="1064"/>
      <c r="E43" s="1064" t="s">
        <v>923</v>
      </c>
      <c r="F43" s="1064" t="s">
        <v>989</v>
      </c>
      <c r="G43" s="1065" t="s">
        <v>990</v>
      </c>
      <c r="H43" s="1066" t="s">
        <v>991</v>
      </c>
      <c r="I43" s="1067"/>
      <c r="L43" s="965"/>
      <c r="M43" s="931"/>
      <c r="N43" s="931"/>
      <c r="O43" s="946"/>
      <c r="P43" s="931"/>
      <c r="Q43" s="1068"/>
      <c r="R43" s="1069"/>
      <c r="S43" s="1068"/>
      <c r="T43" s="1069"/>
      <c r="U43" s="1068"/>
      <c r="V43" s="1069"/>
      <c r="W43" s="1070"/>
      <c r="X43" s="1071"/>
      <c r="Y43" s="1071"/>
      <c r="Z43" s="1072"/>
      <c r="AA43" s="1073"/>
    </row>
    <row r="44" spans="1:34" s="918" customFormat="1" ht="18" customHeight="1">
      <c r="A44" s="879"/>
      <c r="B44" s="934"/>
      <c r="C44" s="1074"/>
      <c r="D44" s="1074"/>
      <c r="E44" s="1074"/>
      <c r="F44" s="1074"/>
      <c r="G44" s="1074"/>
      <c r="H44" s="1074"/>
      <c r="I44" s="942"/>
      <c r="J44" s="942"/>
      <c r="K44" s="942"/>
      <c r="L44" s="942"/>
      <c r="M44" s="942"/>
      <c r="N44" s="942"/>
      <c r="O44" s="942"/>
      <c r="P44" s="942"/>
      <c r="Q44" s="1030"/>
      <c r="R44" s="1030"/>
      <c r="S44" s="1033"/>
      <c r="T44" s="938"/>
      <c r="U44" s="938"/>
      <c r="V44" s="914"/>
      <c r="W44" s="914"/>
      <c r="X44" s="914"/>
      <c r="Y44" s="914"/>
      <c r="Z44" s="969"/>
      <c r="AA44" s="969"/>
      <c r="AB44" s="969"/>
      <c r="AC44" s="969"/>
      <c r="AD44" s="969"/>
      <c r="AE44" s="969"/>
      <c r="AF44" s="969"/>
      <c r="AG44" s="969"/>
      <c r="AH44" s="969"/>
    </row>
    <row r="45" spans="1:34" s="918" customFormat="1" ht="18" customHeight="1" thickBot="1">
      <c r="A45" s="872"/>
      <c r="B45" s="880" t="s">
        <v>992</v>
      </c>
      <c r="C45" s="881"/>
      <c r="D45" s="882"/>
      <c r="E45" s="882"/>
      <c r="F45" s="883"/>
      <c r="G45" s="883"/>
      <c r="H45" s="882"/>
      <c r="I45" s="931"/>
      <c r="J45" s="957"/>
      <c r="K45" s="957"/>
      <c r="L45" s="957"/>
      <c r="M45" s="957"/>
      <c r="N45" s="957"/>
      <c r="O45" s="957"/>
      <c r="P45" s="957"/>
      <c r="Q45" s="957"/>
      <c r="R45" s="957"/>
      <c r="S45" s="1033"/>
      <c r="T45" s="914"/>
      <c r="U45" s="938"/>
      <c r="V45" s="914"/>
      <c r="W45" s="938"/>
      <c r="X45" s="938"/>
      <c r="Y45" s="938"/>
      <c r="Z45" s="969"/>
      <c r="AA45" s="969"/>
      <c r="AB45" s="969"/>
      <c r="AC45" s="969"/>
      <c r="AD45" s="969"/>
      <c r="AE45" s="969"/>
      <c r="AF45" s="969"/>
      <c r="AG45" s="969"/>
      <c r="AH45" s="969"/>
    </row>
    <row r="46" spans="1:34" s="879" customFormat="1" ht="27.75" customHeight="1" thickBot="1">
      <c r="A46" s="872"/>
      <c r="B46" s="885" t="s">
        <v>3</v>
      </c>
      <c r="C46" s="1034" t="s">
        <v>4</v>
      </c>
      <c r="D46" s="1035" t="s">
        <v>5</v>
      </c>
      <c r="E46" s="972" t="s">
        <v>382</v>
      </c>
      <c r="F46" s="972" t="s">
        <v>6</v>
      </c>
      <c r="G46" s="972" t="s">
        <v>7</v>
      </c>
      <c r="H46" s="973" t="s">
        <v>8</v>
      </c>
      <c r="I46" s="1075" t="s">
        <v>9</v>
      </c>
      <c r="J46" s="892"/>
      <c r="K46" s="892"/>
      <c r="L46" s="892"/>
      <c r="M46" s="892"/>
      <c r="N46" s="892"/>
      <c r="O46" s="892"/>
      <c r="P46" s="892"/>
      <c r="Q46" s="894" t="s">
        <v>10</v>
      </c>
      <c r="R46" s="895" t="s">
        <v>11</v>
      </c>
      <c r="S46" s="894" t="s">
        <v>12</v>
      </c>
      <c r="T46" s="895" t="s">
        <v>11</v>
      </c>
      <c r="U46" s="894" t="s">
        <v>13</v>
      </c>
      <c r="V46" s="895" t="s">
        <v>11</v>
      </c>
      <c r="W46" s="2667" t="s">
        <v>119</v>
      </c>
      <c r="X46" s="2668"/>
      <c r="Y46" s="2668"/>
      <c r="Z46" s="2669"/>
      <c r="AA46" s="1274" t="s">
        <v>11</v>
      </c>
      <c r="AB46" s="1030"/>
      <c r="AC46" s="1030"/>
      <c r="AD46" s="1030"/>
      <c r="AE46" s="1031"/>
      <c r="AF46" s="1031"/>
      <c r="AG46" s="1031"/>
      <c r="AH46" s="1031"/>
    </row>
    <row r="47" spans="1:34" ht="12">
      <c r="A47" s="918"/>
      <c r="B47" s="900">
        <v>1</v>
      </c>
      <c r="C47" s="1076" t="s">
        <v>993</v>
      </c>
      <c r="D47" s="1007" t="s">
        <v>26</v>
      </c>
      <c r="E47" s="1077"/>
      <c r="F47" s="1078">
        <v>3020</v>
      </c>
      <c r="G47" s="1079" t="s">
        <v>994</v>
      </c>
      <c r="H47" s="1080" t="s">
        <v>995</v>
      </c>
      <c r="I47" s="1081">
        <v>2972.75204359673</v>
      </c>
      <c r="J47" s="931"/>
      <c r="K47" s="931"/>
      <c r="L47" s="931"/>
      <c r="M47" s="931"/>
      <c r="N47" s="931"/>
      <c r="O47" s="1082"/>
      <c r="P47" s="931"/>
      <c r="Q47" s="911">
        <v>2482.5</v>
      </c>
      <c r="R47" s="913">
        <v>1000</v>
      </c>
      <c r="S47" s="911">
        <v>357</v>
      </c>
      <c r="T47" s="913">
        <v>972.7520435967302</v>
      </c>
      <c r="U47" s="911">
        <v>2492</v>
      </c>
      <c r="V47" s="913">
        <v>942.3331442616752</v>
      </c>
      <c r="W47" s="1083">
        <v>126</v>
      </c>
      <c r="X47" s="1084">
        <v>126</v>
      </c>
      <c r="Y47" s="1084">
        <v>126</v>
      </c>
      <c r="Z47" s="1085">
        <v>392</v>
      </c>
      <c r="AA47" s="913">
        <v>1000</v>
      </c>
      <c r="AB47" s="957"/>
      <c r="AC47" s="957"/>
      <c r="AD47" s="957"/>
      <c r="AE47" s="957"/>
      <c r="AF47" s="957"/>
      <c r="AG47" s="957"/>
      <c r="AH47" s="957"/>
    </row>
    <row r="48" spans="1:34" ht="12">
      <c r="A48" s="918"/>
      <c r="B48" s="919">
        <v>2</v>
      </c>
      <c r="C48" s="920" t="s">
        <v>996</v>
      </c>
      <c r="D48" s="1013" t="s">
        <v>26</v>
      </c>
      <c r="E48" s="1086"/>
      <c r="F48" s="1087">
        <v>3020</v>
      </c>
      <c r="G48" s="1088" t="s">
        <v>994</v>
      </c>
      <c r="H48" s="1089" t="s">
        <v>995</v>
      </c>
      <c r="I48" s="986">
        <v>2776.922633134151</v>
      </c>
      <c r="J48" s="931"/>
      <c r="K48" s="931"/>
      <c r="L48" s="931"/>
      <c r="M48" s="931"/>
      <c r="N48" s="931"/>
      <c r="O48" s="1082"/>
      <c r="P48" s="931"/>
      <c r="Q48" s="925">
        <v>2100.5</v>
      </c>
      <c r="R48" s="927">
        <v>846.1228600201409</v>
      </c>
      <c r="S48" s="925">
        <v>367</v>
      </c>
      <c r="T48" s="927">
        <v>1000</v>
      </c>
      <c r="U48" s="925">
        <v>2461.5</v>
      </c>
      <c r="V48" s="927">
        <v>930.7997731140102</v>
      </c>
      <c r="W48" s="1090">
        <v>91</v>
      </c>
      <c r="X48" s="1091">
        <v>91</v>
      </c>
      <c r="Y48" s="1091">
        <v>91</v>
      </c>
      <c r="Z48" s="1092">
        <v>328</v>
      </c>
      <c r="AA48" s="927">
        <v>836.734693877551</v>
      </c>
      <c r="AB48" s="957"/>
      <c r="AC48" s="957"/>
      <c r="AD48" s="957"/>
      <c r="AE48" s="957"/>
      <c r="AF48" s="957"/>
      <c r="AG48" s="957"/>
      <c r="AH48" s="957"/>
    </row>
    <row r="49" spans="1:34" ht="12">
      <c r="A49" s="918"/>
      <c r="B49" s="919">
        <v>3</v>
      </c>
      <c r="C49" s="920" t="s">
        <v>997</v>
      </c>
      <c r="D49" s="1013" t="s">
        <v>26</v>
      </c>
      <c r="E49" s="1013"/>
      <c r="F49" s="1013">
        <v>3018</v>
      </c>
      <c r="G49" s="1017" t="s">
        <v>998</v>
      </c>
      <c r="H49" s="923" t="s">
        <v>999</v>
      </c>
      <c r="I49" s="986">
        <v>2773.0843018406267</v>
      </c>
      <c r="J49" s="931"/>
      <c r="K49" s="931"/>
      <c r="L49" s="931"/>
      <c r="M49" s="931"/>
      <c r="N49" s="931"/>
      <c r="O49" s="1082"/>
      <c r="P49" s="931"/>
      <c r="Q49" s="925">
        <v>2009</v>
      </c>
      <c r="R49" s="927">
        <v>809.264853977845</v>
      </c>
      <c r="S49" s="925">
        <v>309</v>
      </c>
      <c r="T49" s="927">
        <v>841.9618528610354</v>
      </c>
      <c r="U49" s="925">
        <v>2644.5</v>
      </c>
      <c r="V49" s="927">
        <v>1000</v>
      </c>
      <c r="W49" s="1090">
        <v>105.33333333333333</v>
      </c>
      <c r="X49" s="1091">
        <v>105.33333333333333</v>
      </c>
      <c r="Y49" s="1091">
        <v>105.33333333333333</v>
      </c>
      <c r="Z49" s="1092">
        <v>365</v>
      </c>
      <c r="AA49" s="927">
        <v>931.1224489795918</v>
      </c>
      <c r="AB49" s="957"/>
      <c r="AC49" s="957"/>
      <c r="AD49" s="957"/>
      <c r="AE49" s="957"/>
      <c r="AF49" s="957"/>
      <c r="AG49" s="957"/>
      <c r="AH49" s="957"/>
    </row>
    <row r="50" spans="1:34" ht="12">
      <c r="A50" s="918"/>
      <c r="B50" s="932">
        <v>4</v>
      </c>
      <c r="C50" s="920" t="s">
        <v>965</v>
      </c>
      <c r="D50" s="1013"/>
      <c r="E50" s="1013" t="s">
        <v>923</v>
      </c>
      <c r="F50" s="1013" t="s">
        <v>966</v>
      </c>
      <c r="G50" s="1017" t="s">
        <v>967</v>
      </c>
      <c r="H50" s="923" t="s">
        <v>968</v>
      </c>
      <c r="I50" s="986">
        <v>2414.0146785643365</v>
      </c>
      <c r="J50" s="931"/>
      <c r="K50" s="931"/>
      <c r="L50" s="931"/>
      <c r="M50" s="931"/>
      <c r="N50" s="931"/>
      <c r="O50" s="1082"/>
      <c r="P50" s="931"/>
      <c r="Q50" s="925">
        <v>2102.5</v>
      </c>
      <c r="R50" s="927">
        <v>846.9284994964753</v>
      </c>
      <c r="S50" s="925">
        <v>290</v>
      </c>
      <c r="T50" s="927">
        <v>790.1907356948229</v>
      </c>
      <c r="U50" s="925">
        <v>2054.5</v>
      </c>
      <c r="V50" s="927">
        <v>776.8954433730383</v>
      </c>
      <c r="W50" s="1090">
        <v>95.66666666666666</v>
      </c>
      <c r="X50" s="1091">
        <v>95.66666666666666</v>
      </c>
      <c r="Y50" s="1091">
        <v>95.66666666666666</v>
      </c>
      <c r="Z50" s="1092">
        <v>239</v>
      </c>
      <c r="AA50" s="927">
        <v>609.6938775510204</v>
      </c>
      <c r="AB50" s="957"/>
      <c r="AC50" s="957"/>
      <c r="AD50" s="957"/>
      <c r="AE50" s="957"/>
      <c r="AF50" s="957"/>
      <c r="AG50" s="957"/>
      <c r="AH50" s="957"/>
    </row>
    <row r="51" spans="1:34" ht="12">
      <c r="A51" s="918"/>
      <c r="B51" s="932">
        <v>5</v>
      </c>
      <c r="C51" s="920" t="s">
        <v>1000</v>
      </c>
      <c r="D51" s="1013" t="s">
        <v>98</v>
      </c>
      <c r="E51" s="1013"/>
      <c r="F51" s="1013">
        <v>3021</v>
      </c>
      <c r="G51" s="1017" t="s">
        <v>1001</v>
      </c>
      <c r="H51" s="923" t="s">
        <v>1002</v>
      </c>
      <c r="I51" s="986">
        <v>2393.1916587005394</v>
      </c>
      <c r="J51" s="931"/>
      <c r="K51" s="931"/>
      <c r="L51" s="931"/>
      <c r="M51" s="931"/>
      <c r="N51" s="931"/>
      <c r="O51" s="1082"/>
      <c r="P51" s="931"/>
      <c r="Q51" s="925">
        <v>776.5</v>
      </c>
      <c r="R51" s="927">
        <v>312.7895266868077</v>
      </c>
      <c r="S51" s="925">
        <v>306</v>
      </c>
      <c r="T51" s="927">
        <v>833.7874659400545</v>
      </c>
      <c r="U51" s="925">
        <v>2086.5</v>
      </c>
      <c r="V51" s="927">
        <v>788.9960294951786</v>
      </c>
      <c r="W51" s="1090">
        <v>82.65</v>
      </c>
      <c r="X51" s="1091">
        <v>82.65</v>
      </c>
      <c r="Y51" s="1091">
        <v>82.65</v>
      </c>
      <c r="Z51" s="1092">
        <v>302</v>
      </c>
      <c r="AA51" s="927">
        <v>770.4081632653061</v>
      </c>
      <c r="AB51" s="957"/>
      <c r="AC51" s="957"/>
      <c r="AD51" s="957"/>
      <c r="AE51" s="957"/>
      <c r="AF51" s="957"/>
      <c r="AG51" s="957"/>
      <c r="AH51" s="957"/>
    </row>
    <row r="52" spans="1:34" ht="12">
      <c r="A52" s="918"/>
      <c r="B52" s="932">
        <v>6</v>
      </c>
      <c r="C52" s="920" t="s">
        <v>936</v>
      </c>
      <c r="D52" s="1013"/>
      <c r="E52" s="943" t="s">
        <v>927</v>
      </c>
      <c r="F52" s="1013" t="s">
        <v>927</v>
      </c>
      <c r="G52" s="1014" t="s">
        <v>937</v>
      </c>
      <c r="H52" s="923" t="s">
        <v>820</v>
      </c>
      <c r="I52" s="986">
        <v>2086.2595485704937</v>
      </c>
      <c r="J52" s="931"/>
      <c r="K52" s="931"/>
      <c r="L52" s="931"/>
      <c r="M52" s="931"/>
      <c r="N52" s="931"/>
      <c r="O52" s="1082"/>
      <c r="P52" s="931"/>
      <c r="Q52" s="925">
        <v>1643</v>
      </c>
      <c r="R52" s="927">
        <v>661.8328298086607</v>
      </c>
      <c r="S52" s="925">
        <v>279</v>
      </c>
      <c r="T52" s="927">
        <v>760.2179836512262</v>
      </c>
      <c r="U52" s="925">
        <v>1756.5</v>
      </c>
      <c r="V52" s="927">
        <v>664.2087351106069</v>
      </c>
      <c r="W52" s="1090">
        <v>74</v>
      </c>
      <c r="X52" s="1091">
        <v>74</v>
      </c>
      <c r="Y52" s="1091">
        <v>74</v>
      </c>
      <c r="Z52" s="1092">
        <v>0</v>
      </c>
      <c r="AA52" s="927">
        <v>0</v>
      </c>
      <c r="AB52" s="957"/>
      <c r="AC52" s="957"/>
      <c r="AD52" s="957"/>
      <c r="AE52" s="957"/>
      <c r="AF52" s="957"/>
      <c r="AG52" s="957"/>
      <c r="AH52" s="957"/>
    </row>
    <row r="53" spans="1:34" ht="12">
      <c r="A53" s="918"/>
      <c r="B53" s="932">
        <v>7</v>
      </c>
      <c r="C53" s="920" t="s">
        <v>969</v>
      </c>
      <c r="D53" s="1013"/>
      <c r="E53" s="1013" t="s">
        <v>915</v>
      </c>
      <c r="F53" s="1013" t="s">
        <v>962</v>
      </c>
      <c r="G53" s="1014" t="s">
        <v>970</v>
      </c>
      <c r="H53" s="923" t="s">
        <v>971</v>
      </c>
      <c r="I53" s="986">
        <v>2030.166761297121</v>
      </c>
      <c r="J53" s="931"/>
      <c r="K53" s="931"/>
      <c r="L53" s="931"/>
      <c r="M53" s="931"/>
      <c r="N53" s="931"/>
      <c r="O53" s="1082"/>
      <c r="P53" s="931"/>
      <c r="Q53" s="925">
        <v>1540.5</v>
      </c>
      <c r="R53" s="927">
        <v>620.5438066465257</v>
      </c>
      <c r="S53" s="925">
        <v>253</v>
      </c>
      <c r="T53" s="927">
        <v>689.3732970027248</v>
      </c>
      <c r="U53" s="925">
        <v>1744.5</v>
      </c>
      <c r="V53" s="927">
        <v>659.6710153148043</v>
      </c>
      <c r="W53" s="1090">
        <v>73.66666666666666</v>
      </c>
      <c r="X53" s="1091">
        <v>73.66666666666666</v>
      </c>
      <c r="Y53" s="1091">
        <v>73.66666666666666</v>
      </c>
      <c r="Z53" s="1092">
        <v>267</v>
      </c>
      <c r="AA53" s="927">
        <v>681.1224489795918</v>
      </c>
      <c r="AB53" s="957"/>
      <c r="AC53" s="957"/>
      <c r="AD53" s="957"/>
      <c r="AE53" s="957"/>
      <c r="AF53" s="957"/>
      <c r="AG53" s="957"/>
      <c r="AH53" s="957"/>
    </row>
    <row r="54" spans="1:34" ht="12.75" thickBot="1">
      <c r="A54" s="918"/>
      <c r="B54" s="932">
        <v>8</v>
      </c>
      <c r="C54" s="920" t="s">
        <v>930</v>
      </c>
      <c r="D54" s="1013"/>
      <c r="E54" s="1013" t="s">
        <v>923</v>
      </c>
      <c r="F54" s="1013" t="s">
        <v>923</v>
      </c>
      <c r="G54" s="1017" t="s">
        <v>931</v>
      </c>
      <c r="H54" s="923" t="s">
        <v>1003</v>
      </c>
      <c r="I54" s="986">
        <v>1880.6936802067567</v>
      </c>
      <c r="J54" s="931"/>
      <c r="K54" s="931"/>
      <c r="L54" s="931"/>
      <c r="M54" s="931"/>
      <c r="N54" s="931"/>
      <c r="O54" s="1082"/>
      <c r="P54" s="931"/>
      <c r="Q54" s="925">
        <v>1700.5</v>
      </c>
      <c r="R54" s="927">
        <v>684.9949647532729</v>
      </c>
      <c r="S54" s="925">
        <v>216</v>
      </c>
      <c r="T54" s="927">
        <v>588.5558583106267</v>
      </c>
      <c r="U54" s="925">
        <v>1364</v>
      </c>
      <c r="V54" s="927">
        <v>515.7874834562299</v>
      </c>
      <c r="W54" s="1090">
        <v>64.66666666666666</v>
      </c>
      <c r="X54" s="1093">
        <v>64.66666666666666</v>
      </c>
      <c r="Y54" s="1093">
        <v>64.66666666666666</v>
      </c>
      <c r="Z54" s="1092">
        <v>238</v>
      </c>
      <c r="AA54" s="927">
        <v>607.1428571428571</v>
      </c>
      <c r="AB54" s="957"/>
      <c r="AC54" s="957"/>
      <c r="AD54" s="957"/>
      <c r="AE54" s="957"/>
      <c r="AF54" s="957"/>
      <c r="AG54" s="957"/>
      <c r="AH54" s="957"/>
    </row>
    <row r="55" spans="1:34" ht="12.75" thickBot="1">
      <c r="A55" s="918"/>
      <c r="B55" s="947">
        <v>9</v>
      </c>
      <c r="C55" s="948" t="s">
        <v>949</v>
      </c>
      <c r="D55" s="1094"/>
      <c r="E55" s="998"/>
      <c r="F55" s="1022">
        <v>3019</v>
      </c>
      <c r="G55" s="1023" t="s">
        <v>950</v>
      </c>
      <c r="H55" s="953" t="s">
        <v>951</v>
      </c>
      <c r="I55" s="1025">
        <v>1172.9408310489503</v>
      </c>
      <c r="J55" s="931"/>
      <c r="K55" s="931"/>
      <c r="L55" s="931"/>
      <c r="M55" s="931"/>
      <c r="N55" s="931"/>
      <c r="O55" s="1082"/>
      <c r="P55" s="931"/>
      <c r="Q55" s="1095">
        <v>1457.5</v>
      </c>
      <c r="R55" s="1027">
        <v>587.1097683786505</v>
      </c>
      <c r="S55" s="1096">
        <v>215</v>
      </c>
      <c r="T55" s="1027">
        <v>585.8310626702997</v>
      </c>
      <c r="U55" s="1096">
        <v>0</v>
      </c>
      <c r="V55" s="1027">
        <v>0</v>
      </c>
      <c r="W55" s="1097"/>
      <c r="X55" s="1098"/>
      <c r="Y55" s="1098"/>
      <c r="Z55" s="1099">
        <v>0</v>
      </c>
      <c r="AA55" s="1027">
        <v>0</v>
      </c>
      <c r="AB55" s="1100"/>
      <c r="AC55" s="957"/>
      <c r="AD55" s="957"/>
      <c r="AE55" s="957"/>
      <c r="AF55" s="957"/>
      <c r="AG55" s="957"/>
      <c r="AH55" s="957"/>
    </row>
    <row r="56" spans="1:34" ht="12">
      <c r="A56" s="918"/>
      <c r="B56" s="1101"/>
      <c r="I56" s="931"/>
      <c r="J56" s="931"/>
      <c r="K56" s="931"/>
      <c r="L56" s="931"/>
      <c r="M56" s="931"/>
      <c r="N56" s="931"/>
      <c r="O56" s="1082"/>
      <c r="P56" s="931"/>
      <c r="Q56" s="1033"/>
      <c r="R56" s="941"/>
      <c r="S56" s="957"/>
      <c r="T56" s="957"/>
      <c r="U56" s="957"/>
      <c r="V56" s="957"/>
      <c r="W56" s="957"/>
      <c r="X56" s="957"/>
      <c r="Y56" s="957"/>
      <c r="Z56" s="957"/>
      <c r="AA56" s="957"/>
      <c r="AB56" s="957"/>
      <c r="AC56" s="957"/>
      <c r="AD56" s="957"/>
      <c r="AE56" s="957"/>
      <c r="AF56" s="957"/>
      <c r="AG56" s="957"/>
      <c r="AH56" s="957"/>
    </row>
    <row r="57" spans="1:34" ht="12">
      <c r="A57" s="918"/>
      <c r="B57" s="1101"/>
      <c r="C57" s="969"/>
      <c r="D57" s="1020"/>
      <c r="E57" s="969"/>
      <c r="F57" s="1104"/>
      <c r="G57" s="1105"/>
      <c r="H57" s="1106"/>
      <c r="I57" s="931"/>
      <c r="J57" s="931"/>
      <c r="K57" s="931"/>
      <c r="L57" s="931"/>
      <c r="M57" s="931"/>
      <c r="N57" s="931"/>
      <c r="O57" s="1082"/>
      <c r="P57" s="931"/>
      <c r="Q57" s="1033"/>
      <c r="R57" s="1033"/>
      <c r="S57" s="957"/>
      <c r="T57" s="957"/>
      <c r="U57" s="957"/>
      <c r="V57" s="957"/>
      <c r="W57" s="957"/>
      <c r="X57" s="957"/>
      <c r="Y57" s="957"/>
      <c r="Z57" s="957"/>
      <c r="AA57" s="957"/>
      <c r="AB57" s="957"/>
      <c r="AC57" s="957"/>
      <c r="AD57" s="957"/>
      <c r="AE57" s="957"/>
      <c r="AF57" s="957"/>
      <c r="AG57" s="957"/>
      <c r="AH57" s="957"/>
    </row>
    <row r="58" spans="1:34" ht="12">
      <c r="A58" s="879"/>
      <c r="B58" s="961"/>
      <c r="I58" s="931"/>
      <c r="J58" s="942"/>
      <c r="K58" s="942"/>
      <c r="L58" s="942"/>
      <c r="M58" s="942"/>
      <c r="N58" s="942"/>
      <c r="O58" s="942"/>
      <c r="P58" s="942"/>
      <c r="Q58" s="1030"/>
      <c r="R58" s="1030"/>
      <c r="S58" s="957"/>
      <c r="T58" s="957"/>
      <c r="U58" s="957"/>
      <c r="V58" s="957"/>
      <c r="W58" s="957"/>
      <c r="X58" s="957"/>
      <c r="Y58" s="957"/>
      <c r="Z58" s="957"/>
      <c r="AA58" s="957"/>
      <c r="AB58" s="957"/>
      <c r="AC58" s="957"/>
      <c r="AD58" s="957"/>
      <c r="AE58" s="957"/>
      <c r="AF58" s="957"/>
      <c r="AG58" s="957"/>
      <c r="AH58" s="957"/>
    </row>
    <row r="59" spans="2:34" ht="15">
      <c r="B59" s="1107"/>
      <c r="I59" s="957"/>
      <c r="J59" s="957"/>
      <c r="K59" s="957"/>
      <c r="L59" s="957"/>
      <c r="M59" s="957"/>
      <c r="N59" s="957"/>
      <c r="O59" s="957"/>
      <c r="P59" s="957"/>
      <c r="Q59" s="957"/>
      <c r="R59" s="957"/>
      <c r="S59" s="957"/>
      <c r="T59" s="957"/>
      <c r="U59" s="957"/>
      <c r="V59" s="957"/>
      <c r="W59" s="957"/>
      <c r="X59" s="957"/>
      <c r="Y59" s="957"/>
      <c r="Z59" s="957"/>
      <c r="AA59" s="957"/>
      <c r="AB59" s="957"/>
      <c r="AC59" s="957"/>
      <c r="AD59" s="957"/>
      <c r="AE59" s="957"/>
      <c r="AF59" s="957"/>
      <c r="AG59" s="957"/>
      <c r="AH59" s="957"/>
    </row>
    <row r="60" spans="2:34" ht="15">
      <c r="B60" s="1107"/>
      <c r="I60" s="957"/>
      <c r="J60" s="957"/>
      <c r="K60" s="957"/>
      <c r="L60" s="957"/>
      <c r="M60" s="957"/>
      <c r="N60" s="957"/>
      <c r="O60" s="957"/>
      <c r="P60" s="957"/>
      <c r="Q60" s="957"/>
      <c r="R60" s="957"/>
      <c r="S60" s="957"/>
      <c r="T60" s="957"/>
      <c r="U60" s="957"/>
      <c r="V60" s="957"/>
      <c r="W60" s="957"/>
      <c r="X60" s="957"/>
      <c r="Y60" s="957"/>
      <c r="Z60" s="957"/>
      <c r="AA60" s="957"/>
      <c r="AB60" s="957"/>
      <c r="AC60" s="957"/>
      <c r="AD60" s="957"/>
      <c r="AE60" s="957"/>
      <c r="AF60" s="957"/>
      <c r="AG60" s="957"/>
      <c r="AH60" s="957"/>
    </row>
    <row r="61" spans="2:34" ht="15">
      <c r="B61" s="1107"/>
      <c r="I61" s="957"/>
      <c r="J61" s="957"/>
      <c r="K61" s="957"/>
      <c r="L61" s="957"/>
      <c r="M61" s="957"/>
      <c r="N61" s="957"/>
      <c r="O61" s="957"/>
      <c r="P61" s="957"/>
      <c r="Q61" s="957"/>
      <c r="R61" s="957"/>
      <c r="S61" s="957"/>
      <c r="T61" s="957"/>
      <c r="U61" s="957"/>
      <c r="V61" s="957"/>
      <c r="W61" s="957"/>
      <c r="X61" s="957"/>
      <c r="Y61" s="957"/>
      <c r="Z61" s="957"/>
      <c r="AA61" s="957"/>
      <c r="AB61" s="957"/>
      <c r="AC61" s="957"/>
      <c r="AD61" s="957"/>
      <c r="AE61" s="957"/>
      <c r="AF61" s="957"/>
      <c r="AG61" s="957"/>
      <c r="AH61" s="957"/>
    </row>
    <row r="62" spans="2:34" ht="15">
      <c r="B62" s="1107"/>
      <c r="I62" s="957"/>
      <c r="J62" s="957"/>
      <c r="K62" s="957"/>
      <c r="L62" s="957"/>
      <c r="M62" s="957"/>
      <c r="N62" s="957"/>
      <c r="O62" s="957"/>
      <c r="P62" s="957"/>
      <c r="Q62" s="957"/>
      <c r="R62" s="957"/>
      <c r="S62" s="957"/>
      <c r="T62" s="957"/>
      <c r="U62" s="957"/>
      <c r="V62" s="957"/>
      <c r="W62" s="957"/>
      <c r="X62" s="957"/>
      <c r="Y62" s="957"/>
      <c r="Z62" s="957"/>
      <c r="AA62" s="957"/>
      <c r="AB62" s="957"/>
      <c r="AC62" s="957"/>
      <c r="AD62" s="957"/>
      <c r="AE62" s="957"/>
      <c r="AF62" s="957"/>
      <c r="AG62" s="957"/>
      <c r="AH62" s="957"/>
    </row>
    <row r="63" spans="2:34" ht="15">
      <c r="B63" s="1107"/>
      <c r="I63" s="957"/>
      <c r="J63" s="957"/>
      <c r="K63" s="957"/>
      <c r="L63" s="957"/>
      <c r="M63" s="957"/>
      <c r="N63" s="957"/>
      <c r="O63" s="957"/>
      <c r="P63" s="957"/>
      <c r="Q63" s="957"/>
      <c r="R63" s="957"/>
      <c r="S63" s="957"/>
      <c r="T63" s="957"/>
      <c r="U63" s="957"/>
      <c r="V63" s="957"/>
      <c r="W63" s="957"/>
      <c r="X63" s="957"/>
      <c r="Y63" s="957"/>
      <c r="Z63" s="957"/>
      <c r="AA63" s="957"/>
      <c r="AB63" s="957"/>
      <c r="AC63" s="957"/>
      <c r="AD63" s="957"/>
      <c r="AE63" s="957"/>
      <c r="AF63" s="957"/>
      <c r="AG63" s="957"/>
      <c r="AH63" s="957"/>
    </row>
    <row r="64" spans="2:34" ht="15">
      <c r="B64" s="1107"/>
      <c r="C64" s="1108"/>
      <c r="D64" s="1108"/>
      <c r="E64" s="1108"/>
      <c r="F64" s="1109"/>
      <c r="G64" s="1109"/>
      <c r="H64" s="1108"/>
      <c r="I64" s="957"/>
      <c r="J64" s="957"/>
      <c r="K64" s="957"/>
      <c r="L64" s="957"/>
      <c r="M64" s="957"/>
      <c r="N64" s="957"/>
      <c r="O64" s="957"/>
      <c r="P64" s="957"/>
      <c r="Q64" s="957"/>
      <c r="R64" s="957"/>
      <c r="S64" s="957"/>
      <c r="T64" s="957"/>
      <c r="U64" s="957"/>
      <c r="V64" s="957"/>
      <c r="W64" s="957"/>
      <c r="X64" s="957"/>
      <c r="Y64" s="957"/>
      <c r="Z64" s="957"/>
      <c r="AA64" s="957"/>
      <c r="AB64" s="957"/>
      <c r="AC64" s="957"/>
      <c r="AD64" s="957"/>
      <c r="AE64" s="957"/>
      <c r="AF64" s="957"/>
      <c r="AG64" s="957"/>
      <c r="AH64" s="957"/>
    </row>
    <row r="65" spans="2:34" ht="15">
      <c r="B65" s="1107"/>
      <c r="C65" s="1108"/>
      <c r="D65" s="1108"/>
      <c r="E65" s="1108"/>
      <c r="F65" s="1109"/>
      <c r="G65" s="1109"/>
      <c r="H65" s="1108"/>
      <c r="I65" s="957"/>
      <c r="J65" s="957"/>
      <c r="K65" s="957"/>
      <c r="L65" s="957"/>
      <c r="M65" s="957"/>
      <c r="N65" s="957"/>
      <c r="O65" s="957"/>
      <c r="P65" s="957"/>
      <c r="Q65" s="957"/>
      <c r="R65" s="957"/>
      <c r="S65" s="957"/>
      <c r="T65" s="957"/>
      <c r="U65" s="957"/>
      <c r="V65" s="957"/>
      <c r="W65" s="957"/>
      <c r="X65" s="957"/>
      <c r="Y65" s="957"/>
      <c r="Z65" s="957"/>
      <c r="AA65" s="957"/>
      <c r="AB65" s="957"/>
      <c r="AC65" s="957"/>
      <c r="AD65" s="957"/>
      <c r="AE65" s="957"/>
      <c r="AF65" s="957"/>
      <c r="AG65" s="957"/>
      <c r="AH65" s="957"/>
    </row>
    <row r="66" spans="2:34" ht="15">
      <c r="B66" s="1107"/>
      <c r="C66" s="1108"/>
      <c r="D66" s="1108"/>
      <c r="E66" s="1108"/>
      <c r="F66" s="1109"/>
      <c r="G66" s="1109"/>
      <c r="H66" s="1108"/>
      <c r="I66" s="957"/>
      <c r="J66" s="957"/>
      <c r="K66" s="957"/>
      <c r="L66" s="957"/>
      <c r="M66" s="957"/>
      <c r="N66" s="957"/>
      <c r="O66" s="957"/>
      <c r="P66" s="957"/>
      <c r="Q66" s="957"/>
      <c r="R66" s="957"/>
      <c r="S66" s="957"/>
      <c r="T66" s="957"/>
      <c r="U66" s="957"/>
      <c r="V66" s="957"/>
      <c r="W66" s="957"/>
      <c r="X66" s="957"/>
      <c r="Y66" s="957"/>
      <c r="Z66" s="957"/>
      <c r="AA66" s="957"/>
      <c r="AB66" s="957"/>
      <c r="AC66" s="957"/>
      <c r="AD66" s="957"/>
      <c r="AE66" s="957"/>
      <c r="AF66" s="957"/>
      <c r="AG66" s="957"/>
      <c r="AH66" s="957"/>
    </row>
    <row r="67" spans="2:34" ht="15">
      <c r="B67" s="1107"/>
      <c r="C67" s="1108"/>
      <c r="D67" s="1108"/>
      <c r="E67" s="1108"/>
      <c r="F67" s="1109"/>
      <c r="G67" s="1109"/>
      <c r="H67" s="1108"/>
      <c r="I67" s="957"/>
      <c r="J67" s="957"/>
      <c r="K67" s="957"/>
      <c r="L67" s="957"/>
      <c r="M67" s="957"/>
      <c r="N67" s="957"/>
      <c r="O67" s="957"/>
      <c r="P67" s="957"/>
      <c r="Q67" s="957"/>
      <c r="R67" s="957"/>
      <c r="S67" s="957"/>
      <c r="T67" s="957"/>
      <c r="U67" s="957"/>
      <c r="V67" s="957"/>
      <c r="W67" s="957"/>
      <c r="X67" s="957"/>
      <c r="Y67" s="957"/>
      <c r="Z67" s="957"/>
      <c r="AA67" s="957"/>
      <c r="AB67" s="957"/>
      <c r="AC67" s="957"/>
      <c r="AD67" s="957"/>
      <c r="AE67" s="957"/>
      <c r="AF67" s="957"/>
      <c r="AG67" s="957"/>
      <c r="AH67" s="957"/>
    </row>
    <row r="68" spans="2:34" ht="15">
      <c r="B68" s="1107"/>
      <c r="C68" s="1108"/>
      <c r="D68" s="1108"/>
      <c r="E68" s="1108"/>
      <c r="F68" s="1109"/>
      <c r="G68" s="1109"/>
      <c r="H68" s="1108"/>
      <c r="I68" s="957"/>
      <c r="J68" s="957"/>
      <c r="K68" s="957"/>
      <c r="L68" s="957"/>
      <c r="M68" s="957"/>
      <c r="N68" s="957"/>
      <c r="O68" s="957"/>
      <c r="P68" s="957"/>
      <c r="Q68" s="957"/>
      <c r="R68" s="957"/>
      <c r="S68" s="957"/>
      <c r="T68" s="957"/>
      <c r="U68" s="957"/>
      <c r="V68" s="957"/>
      <c r="W68" s="957"/>
      <c r="X68" s="957"/>
      <c r="Y68" s="957"/>
      <c r="Z68" s="957"/>
      <c r="AA68" s="957"/>
      <c r="AB68" s="957"/>
      <c r="AC68" s="957"/>
      <c r="AD68" s="957"/>
      <c r="AE68" s="957"/>
      <c r="AF68" s="957"/>
      <c r="AG68" s="957"/>
      <c r="AH68" s="957"/>
    </row>
    <row r="69" spans="2:34" ht="15">
      <c r="B69" s="1107"/>
      <c r="C69" s="1108"/>
      <c r="D69" s="1108"/>
      <c r="E69" s="1108"/>
      <c r="F69" s="1109"/>
      <c r="G69" s="1109"/>
      <c r="H69" s="1108"/>
      <c r="I69" s="957"/>
      <c r="J69" s="957"/>
      <c r="K69" s="957"/>
      <c r="L69" s="957"/>
      <c r="M69" s="957"/>
      <c r="N69" s="957"/>
      <c r="O69" s="957"/>
      <c r="P69" s="957"/>
      <c r="Q69" s="957"/>
      <c r="R69" s="957"/>
      <c r="S69" s="957"/>
      <c r="T69" s="957"/>
      <c r="U69" s="957"/>
      <c r="V69" s="957"/>
      <c r="W69" s="957"/>
      <c r="X69" s="957"/>
      <c r="Y69" s="957"/>
      <c r="Z69" s="957"/>
      <c r="AA69" s="957"/>
      <c r="AB69" s="957"/>
      <c r="AC69" s="957"/>
      <c r="AD69" s="957"/>
      <c r="AE69" s="957"/>
      <c r="AF69" s="957"/>
      <c r="AG69" s="957"/>
      <c r="AH69" s="957"/>
    </row>
    <row r="70" spans="2:34" ht="15">
      <c r="B70" s="1107"/>
      <c r="C70" s="1108"/>
      <c r="D70" s="1108"/>
      <c r="E70" s="1108"/>
      <c r="F70" s="1109"/>
      <c r="G70" s="1109"/>
      <c r="H70" s="1108"/>
      <c r="I70" s="957"/>
      <c r="J70" s="957"/>
      <c r="K70" s="957"/>
      <c r="L70" s="957"/>
      <c r="M70" s="957"/>
      <c r="N70" s="957"/>
      <c r="O70" s="957"/>
      <c r="P70" s="957"/>
      <c r="Q70" s="957"/>
      <c r="R70" s="957"/>
      <c r="S70" s="957"/>
      <c r="T70" s="957"/>
      <c r="U70" s="957"/>
      <c r="V70" s="957"/>
      <c r="W70" s="957"/>
      <c r="X70" s="957"/>
      <c r="Y70" s="957"/>
      <c r="Z70" s="957"/>
      <c r="AA70" s="957"/>
      <c r="AB70" s="957"/>
      <c r="AC70" s="957"/>
      <c r="AD70" s="957"/>
      <c r="AE70" s="957"/>
      <c r="AF70" s="957"/>
      <c r="AG70" s="957"/>
      <c r="AH70" s="957"/>
    </row>
    <row r="71" spans="2:34" ht="15">
      <c r="B71" s="1107"/>
      <c r="C71" s="1108"/>
      <c r="D71" s="1108"/>
      <c r="E71" s="1108"/>
      <c r="F71" s="1109"/>
      <c r="G71" s="1109"/>
      <c r="H71" s="1108"/>
      <c r="I71" s="957"/>
      <c r="J71" s="957"/>
      <c r="K71" s="957"/>
      <c r="L71" s="957"/>
      <c r="M71" s="957"/>
      <c r="N71" s="957"/>
      <c r="O71" s="957"/>
      <c r="P71" s="957"/>
      <c r="Q71" s="957"/>
      <c r="R71" s="957"/>
      <c r="S71" s="957"/>
      <c r="T71" s="957"/>
      <c r="U71" s="957"/>
      <c r="V71" s="957"/>
      <c r="W71" s="957"/>
      <c r="X71" s="957"/>
      <c r="Y71" s="957"/>
      <c r="Z71" s="957"/>
      <c r="AA71" s="957"/>
      <c r="AB71" s="957"/>
      <c r="AC71" s="957"/>
      <c r="AD71" s="957"/>
      <c r="AE71" s="957"/>
      <c r="AF71" s="957"/>
      <c r="AG71" s="957"/>
      <c r="AH71" s="957"/>
    </row>
    <row r="72" spans="2:34" ht="15">
      <c r="B72" s="1107"/>
      <c r="C72" s="1108"/>
      <c r="D72" s="1108"/>
      <c r="E72" s="1108"/>
      <c r="F72" s="1109"/>
      <c r="G72" s="1109"/>
      <c r="H72" s="1108"/>
      <c r="I72" s="957"/>
      <c r="J72" s="957"/>
      <c r="K72" s="957"/>
      <c r="L72" s="957"/>
      <c r="M72" s="957"/>
      <c r="N72" s="957"/>
      <c r="O72" s="957"/>
      <c r="P72" s="957"/>
      <c r="Q72" s="957"/>
      <c r="R72" s="957"/>
      <c r="S72" s="957"/>
      <c r="T72" s="957"/>
      <c r="U72" s="957"/>
      <c r="V72" s="957"/>
      <c r="W72" s="957"/>
      <c r="X72" s="957"/>
      <c r="Y72" s="957"/>
      <c r="Z72" s="957"/>
      <c r="AA72" s="957"/>
      <c r="AB72" s="957"/>
      <c r="AC72" s="957"/>
      <c r="AD72" s="957"/>
      <c r="AE72" s="957"/>
      <c r="AF72" s="957"/>
      <c r="AG72" s="957"/>
      <c r="AH72" s="957"/>
    </row>
    <row r="73" spans="2:34" ht="15">
      <c r="B73" s="1107"/>
      <c r="C73" s="1108"/>
      <c r="D73" s="1108"/>
      <c r="E73" s="1108"/>
      <c r="F73" s="1109"/>
      <c r="G73" s="1109"/>
      <c r="H73" s="1108"/>
      <c r="I73" s="957"/>
      <c r="J73" s="957"/>
      <c r="K73" s="957"/>
      <c r="L73" s="957"/>
      <c r="M73" s="957"/>
      <c r="N73" s="957"/>
      <c r="O73" s="957"/>
      <c r="P73" s="957"/>
      <c r="Q73" s="957"/>
      <c r="R73" s="957"/>
      <c r="S73" s="957"/>
      <c r="T73" s="957"/>
      <c r="U73" s="957"/>
      <c r="V73" s="957"/>
      <c r="W73" s="957"/>
      <c r="X73" s="957"/>
      <c r="Y73" s="957"/>
      <c r="Z73" s="957"/>
      <c r="AA73" s="957"/>
      <c r="AB73" s="957"/>
      <c r="AC73" s="957"/>
      <c r="AD73" s="957"/>
      <c r="AE73" s="957"/>
      <c r="AF73" s="957"/>
      <c r="AG73" s="957"/>
      <c r="AH73" s="957"/>
    </row>
    <row r="74" spans="2:34" ht="15">
      <c r="B74" s="1107"/>
      <c r="C74" s="1108"/>
      <c r="D74" s="1108"/>
      <c r="E74" s="1108"/>
      <c r="F74" s="1109"/>
      <c r="G74" s="1109"/>
      <c r="H74" s="1108"/>
      <c r="I74" s="957"/>
      <c r="J74" s="957"/>
      <c r="K74" s="957"/>
      <c r="L74" s="957"/>
      <c r="M74" s="957"/>
      <c r="N74" s="957"/>
      <c r="O74" s="957"/>
      <c r="P74" s="957"/>
      <c r="Q74" s="957"/>
      <c r="R74" s="957"/>
      <c r="S74" s="957"/>
      <c r="T74" s="957"/>
      <c r="U74" s="957"/>
      <c r="V74" s="957"/>
      <c r="W74" s="957"/>
      <c r="X74" s="957"/>
      <c r="Y74" s="957"/>
      <c r="Z74" s="957"/>
      <c r="AA74" s="957"/>
      <c r="AB74" s="957"/>
      <c r="AC74" s="957"/>
      <c r="AD74" s="957"/>
      <c r="AE74" s="957"/>
      <c r="AF74" s="957"/>
      <c r="AG74" s="957"/>
      <c r="AH74" s="957"/>
    </row>
    <row r="75" spans="2:34" ht="15">
      <c r="B75" s="1107"/>
      <c r="C75" s="1108"/>
      <c r="D75" s="1108"/>
      <c r="E75" s="1108"/>
      <c r="F75" s="1109"/>
      <c r="G75" s="1109"/>
      <c r="H75" s="1108"/>
      <c r="I75" s="957"/>
      <c r="J75" s="957"/>
      <c r="K75" s="957"/>
      <c r="L75" s="957"/>
      <c r="M75" s="957"/>
      <c r="N75" s="957"/>
      <c r="O75" s="957"/>
      <c r="P75" s="957"/>
      <c r="Q75" s="957"/>
      <c r="R75" s="957"/>
      <c r="S75" s="957"/>
      <c r="T75" s="957"/>
      <c r="U75" s="957"/>
      <c r="V75" s="957"/>
      <c r="W75" s="957"/>
      <c r="X75" s="957"/>
      <c r="Y75" s="957"/>
      <c r="Z75" s="957"/>
      <c r="AA75" s="957"/>
      <c r="AB75" s="957"/>
      <c r="AC75" s="957"/>
      <c r="AD75" s="957"/>
      <c r="AE75" s="957"/>
      <c r="AF75" s="957"/>
      <c r="AG75" s="957"/>
      <c r="AH75" s="957"/>
    </row>
    <row r="76" spans="2:34" ht="15">
      <c r="B76" s="1107"/>
      <c r="C76" s="1108"/>
      <c r="D76" s="1108"/>
      <c r="E76" s="1108"/>
      <c r="F76" s="1109"/>
      <c r="G76" s="1109"/>
      <c r="H76" s="1108"/>
      <c r="I76" s="957"/>
      <c r="J76" s="957"/>
      <c r="K76" s="957"/>
      <c r="L76" s="957"/>
      <c r="M76" s="957"/>
      <c r="N76" s="957"/>
      <c r="O76" s="957"/>
      <c r="P76" s="957"/>
      <c r="Q76" s="957"/>
      <c r="R76" s="957"/>
      <c r="S76" s="957"/>
      <c r="T76" s="957"/>
      <c r="U76" s="957"/>
      <c r="V76" s="957"/>
      <c r="W76" s="957"/>
      <c r="X76" s="957"/>
      <c r="Y76" s="957"/>
      <c r="Z76" s="957"/>
      <c r="AA76" s="957"/>
      <c r="AB76" s="957"/>
      <c r="AC76" s="957"/>
      <c r="AD76" s="957"/>
      <c r="AE76" s="957"/>
      <c r="AF76" s="957"/>
      <c r="AG76" s="957"/>
      <c r="AH76" s="957"/>
    </row>
    <row r="77" spans="2:34" ht="15">
      <c r="B77" s="1107"/>
      <c r="C77" s="1108"/>
      <c r="D77" s="1108"/>
      <c r="E77" s="1108"/>
      <c r="F77" s="1109"/>
      <c r="G77" s="1109"/>
      <c r="H77" s="1108"/>
      <c r="I77" s="957"/>
      <c r="J77" s="957"/>
      <c r="K77" s="957"/>
      <c r="L77" s="957"/>
      <c r="M77" s="957"/>
      <c r="N77" s="957"/>
      <c r="O77" s="957"/>
      <c r="P77" s="957"/>
      <c r="Q77" s="957"/>
      <c r="R77" s="957"/>
      <c r="S77" s="957"/>
      <c r="T77" s="957"/>
      <c r="U77" s="957"/>
      <c r="V77" s="957"/>
      <c r="W77" s="957"/>
      <c r="X77" s="957"/>
      <c r="Y77" s="957"/>
      <c r="Z77" s="957"/>
      <c r="AA77" s="957"/>
      <c r="AB77" s="957"/>
      <c r="AC77" s="957"/>
      <c r="AD77" s="957"/>
      <c r="AE77" s="957"/>
      <c r="AF77" s="957"/>
      <c r="AG77" s="957"/>
      <c r="AH77" s="957"/>
    </row>
    <row r="78" spans="2:34" ht="15">
      <c r="B78" s="1107"/>
      <c r="C78" s="1108"/>
      <c r="D78" s="1108"/>
      <c r="E78" s="1108"/>
      <c r="F78" s="1109"/>
      <c r="G78" s="1109"/>
      <c r="H78" s="1108"/>
      <c r="I78" s="957"/>
      <c r="J78" s="957"/>
      <c r="K78" s="957"/>
      <c r="L78" s="957"/>
      <c r="M78" s="957"/>
      <c r="N78" s="957"/>
      <c r="O78" s="957"/>
      <c r="P78" s="957"/>
      <c r="Q78" s="957"/>
      <c r="R78" s="957"/>
      <c r="S78" s="957"/>
      <c r="T78" s="957"/>
      <c r="U78" s="957"/>
      <c r="V78" s="957"/>
      <c r="W78" s="957"/>
      <c r="X78" s="957"/>
      <c r="Y78" s="957"/>
      <c r="Z78" s="957"/>
      <c r="AA78" s="957"/>
      <c r="AB78" s="957"/>
      <c r="AC78" s="957"/>
      <c r="AD78" s="957"/>
      <c r="AE78" s="957"/>
      <c r="AF78" s="957"/>
      <c r="AG78" s="957"/>
      <c r="AH78" s="957"/>
    </row>
    <row r="79" spans="2:34" ht="15">
      <c r="B79" s="1107"/>
      <c r="C79" s="1108"/>
      <c r="D79" s="1108"/>
      <c r="E79" s="1108"/>
      <c r="F79" s="1109"/>
      <c r="G79" s="1109"/>
      <c r="H79" s="1108"/>
      <c r="I79" s="957"/>
      <c r="J79" s="957"/>
      <c r="K79" s="957"/>
      <c r="L79" s="957"/>
      <c r="M79" s="957"/>
      <c r="N79" s="957"/>
      <c r="O79" s="957"/>
      <c r="P79" s="957"/>
      <c r="Q79" s="957"/>
      <c r="R79" s="957"/>
      <c r="S79" s="957"/>
      <c r="T79" s="957"/>
      <c r="U79" s="957"/>
      <c r="V79" s="957"/>
      <c r="W79" s="957"/>
      <c r="X79" s="957"/>
      <c r="Y79" s="957"/>
      <c r="Z79" s="957"/>
      <c r="AA79" s="957"/>
      <c r="AB79" s="957"/>
      <c r="AC79" s="957"/>
      <c r="AD79" s="957"/>
      <c r="AE79" s="957"/>
      <c r="AF79" s="957"/>
      <c r="AG79" s="957"/>
      <c r="AH79" s="957"/>
    </row>
    <row r="80" spans="2:34" ht="15">
      <c r="B80" s="1107"/>
      <c r="C80" s="1108"/>
      <c r="D80" s="1108"/>
      <c r="E80" s="1108"/>
      <c r="F80" s="1109"/>
      <c r="G80" s="1109"/>
      <c r="H80" s="1108"/>
      <c r="I80" s="957"/>
      <c r="J80" s="957"/>
      <c r="K80" s="957"/>
      <c r="L80" s="957"/>
      <c r="M80" s="957"/>
      <c r="N80" s="957"/>
      <c r="O80" s="957"/>
      <c r="P80" s="957"/>
      <c r="Q80" s="957"/>
      <c r="R80" s="957"/>
      <c r="S80" s="957"/>
      <c r="T80" s="957"/>
      <c r="U80" s="957"/>
      <c r="V80" s="957"/>
      <c r="W80" s="957"/>
      <c r="X80" s="957"/>
      <c r="Y80" s="957"/>
      <c r="Z80" s="957"/>
      <c r="AA80" s="957"/>
      <c r="AB80" s="957"/>
      <c r="AC80" s="957"/>
      <c r="AD80" s="957"/>
      <c r="AE80" s="957"/>
      <c r="AF80" s="957"/>
      <c r="AG80" s="957"/>
      <c r="AH80" s="957"/>
    </row>
    <row r="81" spans="2:34" ht="15">
      <c r="B81" s="1107"/>
      <c r="C81" s="1108"/>
      <c r="D81" s="1108"/>
      <c r="E81" s="1108"/>
      <c r="F81" s="1109"/>
      <c r="G81" s="1109"/>
      <c r="H81" s="1108"/>
      <c r="I81" s="957"/>
      <c r="J81" s="957"/>
      <c r="K81" s="957"/>
      <c r="L81" s="957"/>
      <c r="M81" s="957"/>
      <c r="N81" s="957"/>
      <c r="O81" s="957"/>
      <c r="P81" s="957"/>
      <c r="Q81" s="957"/>
      <c r="R81" s="957"/>
      <c r="S81" s="957"/>
      <c r="T81" s="957"/>
      <c r="U81" s="957"/>
      <c r="V81" s="957"/>
      <c r="W81" s="957"/>
      <c r="X81" s="957"/>
      <c r="Y81" s="957"/>
      <c r="Z81" s="957"/>
      <c r="AA81" s="957"/>
      <c r="AB81" s="957"/>
      <c r="AC81" s="957"/>
      <c r="AD81" s="957"/>
      <c r="AE81" s="957"/>
      <c r="AF81" s="957"/>
      <c r="AG81" s="957"/>
      <c r="AH81" s="957"/>
    </row>
    <row r="82" spans="2:34" ht="15">
      <c r="B82" s="1107"/>
      <c r="C82" s="1108"/>
      <c r="D82" s="1108"/>
      <c r="E82" s="1108"/>
      <c r="F82" s="1109"/>
      <c r="G82" s="1109"/>
      <c r="H82" s="1108"/>
      <c r="I82" s="957"/>
      <c r="J82" s="957"/>
      <c r="K82" s="957"/>
      <c r="L82" s="957"/>
      <c r="M82" s="957"/>
      <c r="N82" s="957"/>
      <c r="O82" s="957"/>
      <c r="P82" s="957"/>
      <c r="Q82" s="957"/>
      <c r="R82" s="957"/>
      <c r="S82" s="957"/>
      <c r="T82" s="957"/>
      <c r="U82" s="957"/>
      <c r="V82" s="957"/>
      <c r="W82" s="957"/>
      <c r="X82" s="957"/>
      <c r="Y82" s="957"/>
      <c r="Z82" s="957"/>
      <c r="AA82" s="957"/>
      <c r="AB82" s="957"/>
      <c r="AC82" s="957"/>
      <c r="AD82" s="957"/>
      <c r="AE82" s="957"/>
      <c r="AF82" s="957"/>
      <c r="AG82" s="957"/>
      <c r="AH82" s="957"/>
    </row>
    <row r="83" spans="2:34" ht="15">
      <c r="B83" s="1107"/>
      <c r="C83" s="1108"/>
      <c r="D83" s="1108"/>
      <c r="E83" s="1108"/>
      <c r="F83" s="1109"/>
      <c r="G83" s="1109"/>
      <c r="H83" s="1108"/>
      <c r="I83" s="957"/>
      <c r="J83" s="957"/>
      <c r="K83" s="957"/>
      <c r="L83" s="957"/>
      <c r="M83" s="957"/>
      <c r="N83" s="957"/>
      <c r="O83" s="957"/>
      <c r="P83" s="957"/>
      <c r="Q83" s="957"/>
      <c r="R83" s="957"/>
      <c r="S83" s="957"/>
      <c r="T83" s="957"/>
      <c r="U83" s="957"/>
      <c r="V83" s="957"/>
      <c r="W83" s="957"/>
      <c r="X83" s="957"/>
      <c r="Y83" s="957"/>
      <c r="Z83" s="957"/>
      <c r="AA83" s="957"/>
      <c r="AB83" s="957"/>
      <c r="AC83" s="957"/>
      <c r="AD83" s="957"/>
      <c r="AE83" s="957"/>
      <c r="AF83" s="957"/>
      <c r="AG83" s="957"/>
      <c r="AH83" s="957"/>
    </row>
    <row r="84" spans="2:34" ht="15">
      <c r="B84" s="1107"/>
      <c r="C84" s="1108"/>
      <c r="D84" s="1108"/>
      <c r="E84" s="1108"/>
      <c r="F84" s="1109"/>
      <c r="G84" s="1109"/>
      <c r="H84" s="1108"/>
      <c r="I84" s="957"/>
      <c r="J84" s="957"/>
      <c r="K84" s="957"/>
      <c r="L84" s="957"/>
      <c r="M84" s="957"/>
      <c r="N84" s="957"/>
      <c r="O84" s="957"/>
      <c r="P84" s="957"/>
      <c r="Q84" s="957"/>
      <c r="R84" s="957"/>
      <c r="S84" s="957"/>
      <c r="T84" s="957"/>
      <c r="U84" s="957"/>
      <c r="V84" s="957"/>
      <c r="W84" s="957"/>
      <c r="X84" s="957"/>
      <c r="Y84" s="957"/>
      <c r="Z84" s="957"/>
      <c r="AA84" s="957"/>
      <c r="AB84" s="957"/>
      <c r="AC84" s="957"/>
      <c r="AD84" s="957"/>
      <c r="AE84" s="957"/>
      <c r="AF84" s="957"/>
      <c r="AG84" s="957"/>
      <c r="AH84" s="957"/>
    </row>
    <row r="85" spans="2:34" ht="15">
      <c r="B85" s="1107"/>
      <c r="C85" s="1108"/>
      <c r="D85" s="1108"/>
      <c r="E85" s="1108"/>
      <c r="F85" s="1109"/>
      <c r="G85" s="1109"/>
      <c r="H85" s="1108"/>
      <c r="I85" s="957"/>
      <c r="J85" s="957"/>
      <c r="K85" s="957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957"/>
      <c r="Z85" s="957"/>
      <c r="AA85" s="957"/>
      <c r="AB85" s="957"/>
      <c r="AC85" s="957"/>
      <c r="AD85" s="957"/>
      <c r="AE85" s="957"/>
      <c r="AF85" s="957"/>
      <c r="AG85" s="957"/>
      <c r="AH85" s="957"/>
    </row>
    <row r="86" spans="2:34" ht="15">
      <c r="B86" s="1107"/>
      <c r="C86" s="1108"/>
      <c r="D86" s="1108"/>
      <c r="E86" s="1108"/>
      <c r="F86" s="1109"/>
      <c r="G86" s="1109"/>
      <c r="H86" s="1108"/>
      <c r="I86" s="957"/>
      <c r="J86" s="957"/>
      <c r="K86" s="957"/>
      <c r="L86" s="957"/>
      <c r="M86" s="957"/>
      <c r="N86" s="957"/>
      <c r="O86" s="957"/>
      <c r="P86" s="957"/>
      <c r="Q86" s="957"/>
      <c r="R86" s="957"/>
      <c r="S86" s="957"/>
      <c r="T86" s="957"/>
      <c r="U86" s="957"/>
      <c r="V86" s="957"/>
      <c r="W86" s="957"/>
      <c r="X86" s="957"/>
      <c r="Y86" s="957"/>
      <c r="Z86" s="957"/>
      <c r="AA86" s="957"/>
      <c r="AB86" s="957"/>
      <c r="AC86" s="957"/>
      <c r="AD86" s="957"/>
      <c r="AE86" s="957"/>
      <c r="AF86" s="957"/>
      <c r="AG86" s="957"/>
      <c r="AH86" s="957"/>
    </row>
    <row r="87" spans="2:34" ht="15">
      <c r="B87" s="1107"/>
      <c r="C87" s="1108"/>
      <c r="D87" s="1108"/>
      <c r="E87" s="1108"/>
      <c r="F87" s="1109"/>
      <c r="G87" s="1109"/>
      <c r="H87" s="1108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957"/>
      <c r="X87" s="957"/>
      <c r="Y87" s="957"/>
      <c r="Z87" s="957"/>
      <c r="AA87" s="957"/>
      <c r="AB87" s="957"/>
      <c r="AC87" s="957"/>
      <c r="AD87" s="957"/>
      <c r="AE87" s="957"/>
      <c r="AF87" s="957"/>
      <c r="AG87" s="957"/>
      <c r="AH87" s="957"/>
    </row>
    <row r="88" spans="2:34" ht="15">
      <c r="B88" s="1107"/>
      <c r="C88" s="1108"/>
      <c r="D88" s="1108"/>
      <c r="E88" s="1108"/>
      <c r="F88" s="1109"/>
      <c r="G88" s="1109"/>
      <c r="H88" s="1108"/>
      <c r="I88" s="957"/>
      <c r="J88" s="957"/>
      <c r="K88" s="957"/>
      <c r="L88" s="957"/>
      <c r="M88" s="957"/>
      <c r="N88" s="957"/>
      <c r="O88" s="957"/>
      <c r="P88" s="957"/>
      <c r="Q88" s="957"/>
      <c r="R88" s="957"/>
      <c r="S88" s="957"/>
      <c r="T88" s="957"/>
      <c r="U88" s="957"/>
      <c r="V88" s="957"/>
      <c r="W88" s="957"/>
      <c r="X88" s="957"/>
      <c r="Y88" s="957"/>
      <c r="Z88" s="957"/>
      <c r="AA88" s="957"/>
      <c r="AB88" s="957"/>
      <c r="AC88" s="957"/>
      <c r="AD88" s="957"/>
      <c r="AE88" s="957"/>
      <c r="AF88" s="957"/>
      <c r="AG88" s="957"/>
      <c r="AH88" s="957"/>
    </row>
    <row r="89" spans="2:34" ht="15">
      <c r="B89" s="1107"/>
      <c r="C89" s="1108"/>
      <c r="D89" s="1108"/>
      <c r="E89" s="1108"/>
      <c r="F89" s="1109"/>
      <c r="G89" s="1109"/>
      <c r="H89" s="1108"/>
      <c r="I89" s="957"/>
      <c r="J89" s="957"/>
      <c r="K89" s="957"/>
      <c r="L89" s="957"/>
      <c r="M89" s="957"/>
      <c r="N89" s="957"/>
      <c r="O89" s="957"/>
      <c r="P89" s="957"/>
      <c r="Q89" s="957"/>
      <c r="R89" s="957"/>
      <c r="S89" s="957"/>
      <c r="T89" s="957"/>
      <c r="U89" s="957"/>
      <c r="V89" s="957"/>
      <c r="W89" s="957"/>
      <c r="X89" s="957"/>
      <c r="Y89" s="957"/>
      <c r="Z89" s="957"/>
      <c r="AA89" s="957"/>
      <c r="AB89" s="957"/>
      <c r="AC89" s="957"/>
      <c r="AD89" s="957"/>
      <c r="AE89" s="957"/>
      <c r="AF89" s="957"/>
      <c r="AG89" s="957"/>
      <c r="AH89" s="957"/>
    </row>
    <row r="90" spans="2:34" ht="15">
      <c r="B90" s="1107"/>
      <c r="C90" s="1108"/>
      <c r="D90" s="1108"/>
      <c r="E90" s="1108"/>
      <c r="F90" s="1109"/>
      <c r="G90" s="1109"/>
      <c r="H90" s="1108"/>
      <c r="I90" s="957"/>
      <c r="J90" s="957"/>
      <c r="K90" s="957"/>
      <c r="L90" s="957"/>
      <c r="M90" s="957"/>
      <c r="N90" s="957"/>
      <c r="O90" s="957"/>
      <c r="P90" s="957"/>
      <c r="Q90" s="957"/>
      <c r="R90" s="957"/>
      <c r="S90" s="957"/>
      <c r="T90" s="957"/>
      <c r="U90" s="957"/>
      <c r="V90" s="957"/>
      <c r="W90" s="957"/>
      <c r="X90" s="957"/>
      <c r="Y90" s="957"/>
      <c r="Z90" s="957"/>
      <c r="AA90" s="957"/>
      <c r="AB90" s="957"/>
      <c r="AC90" s="957"/>
      <c r="AD90" s="957"/>
      <c r="AE90" s="957"/>
      <c r="AF90" s="957"/>
      <c r="AG90" s="957"/>
      <c r="AH90" s="957"/>
    </row>
    <row r="91" spans="2:34" ht="15">
      <c r="B91" s="1107"/>
      <c r="C91" s="1108"/>
      <c r="D91" s="1108"/>
      <c r="E91" s="1108"/>
      <c r="F91" s="1109"/>
      <c r="G91" s="1109"/>
      <c r="H91" s="1108"/>
      <c r="I91" s="957"/>
      <c r="J91" s="957"/>
      <c r="K91" s="957"/>
      <c r="L91" s="957"/>
      <c r="M91" s="957"/>
      <c r="N91" s="957"/>
      <c r="O91" s="957"/>
      <c r="P91" s="957"/>
      <c r="Q91" s="957"/>
      <c r="R91" s="957"/>
      <c r="S91" s="957"/>
      <c r="T91" s="957"/>
      <c r="U91" s="957"/>
      <c r="V91" s="957"/>
      <c r="W91" s="957"/>
      <c r="X91" s="957"/>
      <c r="Y91" s="957"/>
      <c r="Z91" s="957"/>
      <c r="AA91" s="957"/>
      <c r="AB91" s="957"/>
      <c r="AC91" s="957"/>
      <c r="AD91" s="957"/>
      <c r="AE91" s="957"/>
      <c r="AF91" s="957"/>
      <c r="AG91" s="957"/>
      <c r="AH91" s="957"/>
    </row>
    <row r="92" spans="2:34" ht="15">
      <c r="B92" s="1107"/>
      <c r="C92" s="1108"/>
      <c r="D92" s="1108"/>
      <c r="E92" s="1108"/>
      <c r="F92" s="1109"/>
      <c r="G92" s="1109"/>
      <c r="H92" s="1108"/>
      <c r="I92" s="957"/>
      <c r="J92" s="957"/>
      <c r="K92" s="957"/>
      <c r="L92" s="957"/>
      <c r="M92" s="957"/>
      <c r="N92" s="957"/>
      <c r="O92" s="957"/>
      <c r="P92" s="957"/>
      <c r="Q92" s="957"/>
      <c r="R92" s="957"/>
      <c r="S92" s="957"/>
      <c r="T92" s="957"/>
      <c r="U92" s="957"/>
      <c r="V92" s="957"/>
      <c r="W92" s="957"/>
      <c r="X92" s="957"/>
      <c r="Y92" s="957"/>
      <c r="Z92" s="957"/>
      <c r="AA92" s="957"/>
      <c r="AB92" s="957"/>
      <c r="AC92" s="957"/>
      <c r="AD92" s="957"/>
      <c r="AE92" s="957"/>
      <c r="AF92" s="957"/>
      <c r="AG92" s="957"/>
      <c r="AH92" s="957"/>
    </row>
    <row r="93" spans="2:34" ht="15">
      <c r="B93" s="1107"/>
      <c r="C93" s="1108"/>
      <c r="D93" s="1108"/>
      <c r="E93" s="1108"/>
      <c r="F93" s="1109"/>
      <c r="G93" s="1109"/>
      <c r="H93" s="1108"/>
      <c r="I93" s="957"/>
      <c r="J93" s="957"/>
      <c r="K93" s="957"/>
      <c r="L93" s="957"/>
      <c r="M93" s="957"/>
      <c r="N93" s="957"/>
      <c r="O93" s="957"/>
      <c r="P93" s="957"/>
      <c r="Q93" s="957"/>
      <c r="R93" s="957"/>
      <c r="S93" s="957"/>
      <c r="T93" s="957"/>
      <c r="U93" s="957"/>
      <c r="V93" s="957"/>
      <c r="W93" s="957"/>
      <c r="X93" s="957"/>
      <c r="Y93" s="957"/>
      <c r="Z93" s="957"/>
      <c r="AA93" s="957"/>
      <c r="AB93" s="957"/>
      <c r="AC93" s="957"/>
      <c r="AD93" s="957"/>
      <c r="AE93" s="957"/>
      <c r="AF93" s="957"/>
      <c r="AG93" s="957"/>
      <c r="AH93" s="957"/>
    </row>
    <row r="94" spans="2:34" ht="15">
      <c r="B94" s="1107"/>
      <c r="C94" s="1108"/>
      <c r="D94" s="1108"/>
      <c r="E94" s="1108"/>
      <c r="F94" s="1109"/>
      <c r="G94" s="1109"/>
      <c r="H94" s="1108"/>
      <c r="I94" s="957"/>
      <c r="J94" s="957"/>
      <c r="K94" s="957"/>
      <c r="L94" s="957"/>
      <c r="M94" s="957"/>
      <c r="N94" s="957"/>
      <c r="O94" s="957"/>
      <c r="P94" s="957"/>
      <c r="Q94" s="957"/>
      <c r="R94" s="957"/>
      <c r="S94" s="957"/>
      <c r="T94" s="957"/>
      <c r="U94" s="957"/>
      <c r="V94" s="957"/>
      <c r="W94" s="957"/>
      <c r="X94" s="957"/>
      <c r="Y94" s="957"/>
      <c r="Z94" s="957"/>
      <c r="AA94" s="957"/>
      <c r="AB94" s="957"/>
      <c r="AC94" s="957"/>
      <c r="AD94" s="957"/>
      <c r="AE94" s="957"/>
      <c r="AF94" s="957"/>
      <c r="AG94" s="957"/>
      <c r="AH94" s="957"/>
    </row>
    <row r="95" spans="2:34" ht="15">
      <c r="B95" s="1107"/>
      <c r="C95" s="1108"/>
      <c r="D95" s="1108"/>
      <c r="E95" s="1108"/>
      <c r="F95" s="1109"/>
      <c r="G95" s="1109"/>
      <c r="H95" s="1108"/>
      <c r="I95" s="957"/>
      <c r="J95" s="957"/>
      <c r="K95" s="957"/>
      <c r="L95" s="957"/>
      <c r="M95" s="957"/>
      <c r="N95" s="957"/>
      <c r="O95" s="957"/>
      <c r="P95" s="957"/>
      <c r="Q95" s="957"/>
      <c r="R95" s="957"/>
      <c r="S95" s="957"/>
      <c r="T95" s="957"/>
      <c r="U95" s="957"/>
      <c r="V95" s="957"/>
      <c r="W95" s="957"/>
      <c r="X95" s="957"/>
      <c r="Y95" s="957"/>
      <c r="Z95" s="957"/>
      <c r="AA95" s="957"/>
      <c r="AB95" s="957"/>
      <c r="AC95" s="957"/>
      <c r="AD95" s="957"/>
      <c r="AE95" s="957"/>
      <c r="AF95" s="957"/>
      <c r="AG95" s="957"/>
      <c r="AH95" s="957"/>
    </row>
    <row r="96" spans="2:34" ht="15">
      <c r="B96" s="1107"/>
      <c r="C96" s="1108"/>
      <c r="D96" s="1108"/>
      <c r="E96" s="1108"/>
      <c r="F96" s="1109"/>
      <c r="G96" s="1109"/>
      <c r="H96" s="1108"/>
      <c r="I96" s="957"/>
      <c r="J96" s="957"/>
      <c r="K96" s="957"/>
      <c r="L96" s="957"/>
      <c r="M96" s="957"/>
      <c r="N96" s="957"/>
      <c r="O96" s="957"/>
      <c r="P96" s="957"/>
      <c r="Q96" s="957"/>
      <c r="R96" s="957"/>
      <c r="S96" s="957"/>
      <c r="T96" s="957"/>
      <c r="U96" s="957"/>
      <c r="V96" s="957"/>
      <c r="W96" s="957"/>
      <c r="X96" s="957"/>
      <c r="Y96" s="957"/>
      <c r="Z96" s="957"/>
      <c r="AA96" s="957"/>
      <c r="AB96" s="957"/>
      <c r="AC96" s="957"/>
      <c r="AD96" s="957"/>
      <c r="AE96" s="957"/>
      <c r="AF96" s="957"/>
      <c r="AG96" s="957"/>
      <c r="AH96" s="957"/>
    </row>
    <row r="97" spans="2:34" ht="15">
      <c r="B97" s="1107"/>
      <c r="C97" s="1108"/>
      <c r="D97" s="1108"/>
      <c r="E97" s="1108"/>
      <c r="F97" s="1109"/>
      <c r="G97" s="1109"/>
      <c r="H97" s="1108"/>
      <c r="I97" s="957"/>
      <c r="J97" s="957"/>
      <c r="K97" s="957"/>
      <c r="L97" s="957"/>
      <c r="M97" s="957"/>
      <c r="N97" s="957"/>
      <c r="O97" s="957"/>
      <c r="P97" s="957"/>
      <c r="Q97" s="957"/>
      <c r="R97" s="957"/>
      <c r="S97" s="957"/>
      <c r="T97" s="957"/>
      <c r="U97" s="957"/>
      <c r="V97" s="957"/>
      <c r="W97" s="957"/>
      <c r="X97" s="957"/>
      <c r="Y97" s="957"/>
      <c r="Z97" s="957"/>
      <c r="AA97" s="957"/>
      <c r="AB97" s="957"/>
      <c r="AC97" s="957"/>
      <c r="AD97" s="957"/>
      <c r="AE97" s="957"/>
      <c r="AF97" s="957"/>
      <c r="AG97" s="957"/>
      <c r="AH97" s="957"/>
    </row>
    <row r="98" spans="2:34" ht="15">
      <c r="B98" s="1107"/>
      <c r="C98" s="1108"/>
      <c r="D98" s="1108"/>
      <c r="E98" s="1108"/>
      <c r="F98" s="1109"/>
      <c r="G98" s="1109"/>
      <c r="H98" s="1108"/>
      <c r="I98" s="957"/>
      <c r="J98" s="957"/>
      <c r="K98" s="957"/>
      <c r="L98" s="957"/>
      <c r="M98" s="957"/>
      <c r="N98" s="957"/>
      <c r="O98" s="957"/>
      <c r="P98" s="957"/>
      <c r="Q98" s="957"/>
      <c r="R98" s="957"/>
      <c r="S98" s="957"/>
      <c r="T98" s="957"/>
      <c r="U98" s="957"/>
      <c r="V98" s="957"/>
      <c r="W98" s="957"/>
      <c r="X98" s="957"/>
      <c r="Y98" s="957"/>
      <c r="Z98" s="957"/>
      <c r="AA98" s="957"/>
      <c r="AB98" s="957"/>
      <c r="AC98" s="957"/>
      <c r="AD98" s="957"/>
      <c r="AE98" s="957"/>
      <c r="AF98" s="957"/>
      <c r="AG98" s="957"/>
      <c r="AH98" s="957"/>
    </row>
    <row r="99" spans="2:34" ht="15">
      <c r="B99" s="1107"/>
      <c r="C99" s="1108"/>
      <c r="D99" s="1108"/>
      <c r="E99" s="1108"/>
      <c r="F99" s="1109"/>
      <c r="G99" s="1109"/>
      <c r="H99" s="1108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957"/>
      <c r="Z99" s="957"/>
      <c r="AA99" s="957"/>
      <c r="AB99" s="957"/>
      <c r="AC99" s="957"/>
      <c r="AD99" s="957"/>
      <c r="AE99" s="957"/>
      <c r="AF99" s="957"/>
      <c r="AG99" s="957"/>
      <c r="AH99" s="957"/>
    </row>
    <row r="100" spans="2:34" ht="15">
      <c r="B100" s="1107"/>
      <c r="C100" s="1108"/>
      <c r="D100" s="1108"/>
      <c r="E100" s="1108"/>
      <c r="F100" s="1109"/>
      <c r="G100" s="1109"/>
      <c r="H100" s="1108"/>
      <c r="I100" s="957"/>
      <c r="J100" s="957"/>
      <c r="K100" s="957"/>
      <c r="L100" s="957"/>
      <c r="M100" s="957"/>
      <c r="N100" s="957"/>
      <c r="O100" s="957"/>
      <c r="P100" s="957"/>
      <c r="Q100" s="957"/>
      <c r="R100" s="957"/>
      <c r="S100" s="957"/>
      <c r="T100" s="957"/>
      <c r="U100" s="957"/>
      <c r="V100" s="957"/>
      <c r="W100" s="957"/>
      <c r="X100" s="957"/>
      <c r="Y100" s="957"/>
      <c r="Z100" s="957"/>
      <c r="AA100" s="957"/>
      <c r="AB100" s="957"/>
      <c r="AC100" s="957"/>
      <c r="AD100" s="957"/>
      <c r="AE100" s="957"/>
      <c r="AF100" s="957"/>
      <c r="AG100" s="957"/>
      <c r="AH100" s="957"/>
    </row>
    <row r="101" spans="2:34" ht="15">
      <c r="B101" s="1107"/>
      <c r="C101" s="1108"/>
      <c r="D101" s="1108"/>
      <c r="E101" s="1108"/>
      <c r="F101" s="1109"/>
      <c r="G101" s="1109"/>
      <c r="H101" s="1108"/>
      <c r="I101" s="957"/>
      <c r="J101" s="957"/>
      <c r="K101" s="957"/>
      <c r="L101" s="957"/>
      <c r="M101" s="957"/>
      <c r="N101" s="957"/>
      <c r="O101" s="957"/>
      <c r="P101" s="957"/>
      <c r="Q101" s="957"/>
      <c r="R101" s="957"/>
      <c r="S101" s="957"/>
      <c r="T101" s="957"/>
      <c r="U101" s="957"/>
      <c r="V101" s="957"/>
      <c r="W101" s="957"/>
      <c r="X101" s="957"/>
      <c r="Y101" s="957"/>
      <c r="Z101" s="957"/>
      <c r="AA101" s="957"/>
      <c r="AB101" s="957"/>
      <c r="AC101" s="957"/>
      <c r="AD101" s="957"/>
      <c r="AE101" s="957"/>
      <c r="AF101" s="957"/>
      <c r="AG101" s="957"/>
      <c r="AH101" s="957"/>
    </row>
    <row r="102" spans="2:34" ht="15">
      <c r="B102" s="1107"/>
      <c r="C102" s="1108"/>
      <c r="D102" s="1108"/>
      <c r="E102" s="1108"/>
      <c r="F102" s="1109"/>
      <c r="G102" s="1109"/>
      <c r="H102" s="1108"/>
      <c r="I102" s="957"/>
      <c r="J102" s="957"/>
      <c r="K102" s="957"/>
      <c r="L102" s="957"/>
      <c r="M102" s="957"/>
      <c r="N102" s="957"/>
      <c r="O102" s="957"/>
      <c r="P102" s="957"/>
      <c r="Q102" s="957"/>
      <c r="R102" s="957"/>
      <c r="S102" s="957"/>
      <c r="T102" s="957"/>
      <c r="U102" s="957"/>
      <c r="V102" s="957"/>
      <c r="W102" s="957"/>
      <c r="X102" s="957"/>
      <c r="Y102" s="957"/>
      <c r="Z102" s="957"/>
      <c r="AA102" s="957"/>
      <c r="AB102" s="957"/>
      <c r="AC102" s="957"/>
      <c r="AD102" s="957"/>
      <c r="AE102" s="957"/>
      <c r="AF102" s="957"/>
      <c r="AG102" s="957"/>
      <c r="AH102" s="957"/>
    </row>
    <row r="103" spans="2:34" ht="15">
      <c r="B103" s="1107"/>
      <c r="C103" s="1108"/>
      <c r="D103" s="1108"/>
      <c r="E103" s="1108"/>
      <c r="F103" s="1109"/>
      <c r="G103" s="1109"/>
      <c r="H103" s="1108"/>
      <c r="I103" s="957"/>
      <c r="J103" s="957"/>
      <c r="K103" s="957"/>
      <c r="L103" s="957"/>
      <c r="M103" s="957"/>
      <c r="N103" s="957"/>
      <c r="O103" s="957"/>
      <c r="P103" s="957"/>
      <c r="Q103" s="957"/>
      <c r="R103" s="957"/>
      <c r="S103" s="957"/>
      <c r="T103" s="957"/>
      <c r="U103" s="957"/>
      <c r="V103" s="957"/>
      <c r="W103" s="957"/>
      <c r="X103" s="957"/>
      <c r="Y103" s="957"/>
      <c r="Z103" s="957"/>
      <c r="AA103" s="957"/>
      <c r="AB103" s="957"/>
      <c r="AC103" s="957"/>
      <c r="AD103" s="957"/>
      <c r="AE103" s="957"/>
      <c r="AF103" s="957"/>
      <c r="AG103" s="957"/>
      <c r="AH103" s="957"/>
    </row>
    <row r="104" spans="2:34" ht="15">
      <c r="B104" s="1107"/>
      <c r="C104" s="1108"/>
      <c r="D104" s="1108"/>
      <c r="E104" s="1108"/>
      <c r="F104" s="1109"/>
      <c r="G104" s="1109"/>
      <c r="H104" s="1108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</row>
    <row r="105" spans="2:34" ht="15">
      <c r="B105" s="1107"/>
      <c r="C105" s="1108"/>
      <c r="D105" s="1108"/>
      <c r="E105" s="1108"/>
      <c r="F105" s="1109"/>
      <c r="G105" s="1109"/>
      <c r="H105" s="1108"/>
      <c r="I105" s="957"/>
      <c r="J105" s="957"/>
      <c r="K105" s="957"/>
      <c r="L105" s="957"/>
      <c r="M105" s="957"/>
      <c r="N105" s="957"/>
      <c r="O105" s="957"/>
      <c r="P105" s="957"/>
      <c r="Q105" s="957"/>
      <c r="R105" s="957"/>
      <c r="S105" s="957"/>
      <c r="T105" s="957"/>
      <c r="U105" s="957"/>
      <c r="V105" s="957"/>
      <c r="W105" s="957"/>
      <c r="X105" s="957"/>
      <c r="Y105" s="957"/>
      <c r="Z105" s="957"/>
      <c r="AA105" s="957"/>
      <c r="AB105" s="957"/>
      <c r="AC105" s="957"/>
      <c r="AD105" s="957"/>
      <c r="AE105" s="957"/>
      <c r="AF105" s="957"/>
      <c r="AG105" s="957"/>
      <c r="AH105" s="957"/>
    </row>
    <row r="106" spans="2:34" ht="15">
      <c r="B106" s="1107"/>
      <c r="C106" s="1108"/>
      <c r="D106" s="1108"/>
      <c r="E106" s="1108"/>
      <c r="F106" s="1109"/>
      <c r="G106" s="1109"/>
      <c r="H106" s="1108"/>
      <c r="I106" s="957"/>
      <c r="J106" s="957"/>
      <c r="K106" s="957"/>
      <c r="L106" s="957"/>
      <c r="M106" s="957"/>
      <c r="N106" s="957"/>
      <c r="O106" s="957"/>
      <c r="P106" s="957"/>
      <c r="Q106" s="957"/>
      <c r="R106" s="957"/>
      <c r="S106" s="957"/>
      <c r="T106" s="957"/>
      <c r="U106" s="957"/>
      <c r="V106" s="957"/>
      <c r="W106" s="957"/>
      <c r="X106" s="957"/>
      <c r="Y106" s="957"/>
      <c r="Z106" s="957"/>
      <c r="AA106" s="957"/>
      <c r="AB106" s="957"/>
      <c r="AC106" s="957"/>
      <c r="AD106" s="957"/>
      <c r="AE106" s="957"/>
      <c r="AF106" s="957"/>
      <c r="AG106" s="957"/>
      <c r="AH106" s="957"/>
    </row>
    <row r="107" spans="2:34" ht="15">
      <c r="B107" s="1107"/>
      <c r="C107" s="1108"/>
      <c r="D107" s="1108"/>
      <c r="E107" s="1108"/>
      <c r="F107" s="1109"/>
      <c r="G107" s="1109"/>
      <c r="H107" s="1108"/>
      <c r="I107" s="957"/>
      <c r="J107" s="957"/>
      <c r="K107" s="957"/>
      <c r="L107" s="957"/>
      <c r="M107" s="957"/>
      <c r="N107" s="957"/>
      <c r="O107" s="957"/>
      <c r="P107" s="957"/>
      <c r="Q107" s="957"/>
      <c r="R107" s="957"/>
      <c r="S107" s="957"/>
      <c r="T107" s="957"/>
      <c r="U107" s="957"/>
      <c r="V107" s="957"/>
      <c r="W107" s="957"/>
      <c r="X107" s="957"/>
      <c r="Y107" s="957"/>
      <c r="Z107" s="957"/>
      <c r="AA107" s="957"/>
      <c r="AB107" s="957"/>
      <c r="AC107" s="957"/>
      <c r="AD107" s="957"/>
      <c r="AE107" s="957"/>
      <c r="AF107" s="957"/>
      <c r="AG107" s="957"/>
      <c r="AH107" s="957"/>
    </row>
    <row r="108" spans="2:34" ht="15">
      <c r="B108" s="1107"/>
      <c r="C108" s="1108"/>
      <c r="D108" s="1108"/>
      <c r="E108" s="1108"/>
      <c r="F108" s="1109"/>
      <c r="G108" s="1109"/>
      <c r="H108" s="1108"/>
      <c r="I108" s="957"/>
      <c r="J108" s="957"/>
      <c r="K108" s="957"/>
      <c r="L108" s="957"/>
      <c r="M108" s="957"/>
      <c r="N108" s="957"/>
      <c r="O108" s="957"/>
      <c r="P108" s="957"/>
      <c r="Q108" s="957"/>
      <c r="R108" s="957"/>
      <c r="S108" s="957"/>
      <c r="T108" s="957"/>
      <c r="U108" s="957"/>
      <c r="V108" s="957"/>
      <c r="W108" s="957"/>
      <c r="X108" s="957"/>
      <c r="Y108" s="957"/>
      <c r="Z108" s="957"/>
      <c r="AA108" s="957"/>
      <c r="AB108" s="957"/>
      <c r="AC108" s="957"/>
      <c r="AD108" s="957"/>
      <c r="AE108" s="957"/>
      <c r="AF108" s="957"/>
      <c r="AG108" s="957"/>
      <c r="AH108" s="957"/>
    </row>
    <row r="109" spans="2:34" ht="15">
      <c r="B109" s="1107"/>
      <c r="C109" s="1108"/>
      <c r="D109" s="1108"/>
      <c r="E109" s="1108"/>
      <c r="F109" s="1109"/>
      <c r="G109" s="1109"/>
      <c r="H109" s="1108"/>
      <c r="I109" s="957"/>
      <c r="J109" s="957"/>
      <c r="K109" s="957"/>
      <c r="L109" s="957"/>
      <c r="M109" s="957"/>
      <c r="N109" s="957"/>
      <c r="O109" s="957"/>
      <c r="P109" s="957"/>
      <c r="Q109" s="957"/>
      <c r="R109" s="957"/>
      <c r="S109" s="957"/>
      <c r="T109" s="957"/>
      <c r="U109" s="957"/>
      <c r="V109" s="957"/>
      <c r="W109" s="957"/>
      <c r="X109" s="957"/>
      <c r="Y109" s="957"/>
      <c r="Z109" s="957"/>
      <c r="AA109" s="957"/>
      <c r="AB109" s="957"/>
      <c r="AC109" s="957"/>
      <c r="AD109" s="957"/>
      <c r="AE109" s="957"/>
      <c r="AF109" s="957"/>
      <c r="AG109" s="957"/>
      <c r="AH109" s="957"/>
    </row>
    <row r="110" spans="2:34" ht="15">
      <c r="B110" s="1107"/>
      <c r="C110" s="1108"/>
      <c r="D110" s="1108"/>
      <c r="E110" s="1108"/>
      <c r="F110" s="1109"/>
      <c r="G110" s="1109"/>
      <c r="H110" s="1108"/>
      <c r="I110" s="957"/>
      <c r="J110" s="957"/>
      <c r="K110" s="957"/>
      <c r="L110" s="957"/>
      <c r="M110" s="957"/>
      <c r="N110" s="957"/>
      <c r="O110" s="957"/>
      <c r="P110" s="957"/>
      <c r="Q110" s="957"/>
      <c r="R110" s="957"/>
      <c r="S110" s="957"/>
      <c r="T110" s="957"/>
      <c r="U110" s="957"/>
      <c r="V110" s="957"/>
      <c r="W110" s="957"/>
      <c r="X110" s="957"/>
      <c r="Y110" s="957"/>
      <c r="Z110" s="957"/>
      <c r="AA110" s="957"/>
      <c r="AB110" s="957"/>
      <c r="AC110" s="957"/>
      <c r="AD110" s="957"/>
      <c r="AE110" s="957"/>
      <c r="AF110" s="957"/>
      <c r="AG110" s="957"/>
      <c r="AH110" s="957"/>
    </row>
    <row r="111" spans="2:34" ht="15">
      <c r="B111" s="1107"/>
      <c r="C111" s="1108"/>
      <c r="D111" s="1108"/>
      <c r="E111" s="1108"/>
      <c r="F111" s="1109"/>
      <c r="G111" s="1109"/>
      <c r="H111" s="1108"/>
      <c r="I111" s="957"/>
      <c r="J111" s="957"/>
      <c r="K111" s="957"/>
      <c r="L111" s="957"/>
      <c r="M111" s="957"/>
      <c r="N111" s="957"/>
      <c r="O111" s="957"/>
      <c r="P111" s="957"/>
      <c r="Q111" s="957"/>
      <c r="R111" s="957"/>
      <c r="S111" s="957"/>
      <c r="T111" s="957"/>
      <c r="U111" s="957"/>
      <c r="V111" s="957"/>
      <c r="W111" s="957"/>
      <c r="X111" s="957"/>
      <c r="Y111" s="957"/>
      <c r="Z111" s="957"/>
      <c r="AA111" s="957"/>
      <c r="AB111" s="957"/>
      <c r="AC111" s="957"/>
      <c r="AD111" s="957"/>
      <c r="AE111" s="957"/>
      <c r="AF111" s="957"/>
      <c r="AG111" s="957"/>
      <c r="AH111" s="957"/>
    </row>
    <row r="112" spans="2:34" ht="15">
      <c r="B112" s="1107"/>
      <c r="C112" s="1108"/>
      <c r="D112" s="1108"/>
      <c r="E112" s="1108"/>
      <c r="F112" s="1109"/>
      <c r="G112" s="1109"/>
      <c r="H112" s="1108"/>
      <c r="I112" s="957"/>
      <c r="J112" s="957"/>
      <c r="K112" s="957"/>
      <c r="L112" s="957"/>
      <c r="M112" s="957"/>
      <c r="N112" s="957"/>
      <c r="O112" s="957"/>
      <c r="P112" s="957"/>
      <c r="Q112" s="957"/>
      <c r="R112" s="957"/>
      <c r="S112" s="957"/>
      <c r="T112" s="957"/>
      <c r="U112" s="957"/>
      <c r="V112" s="957"/>
      <c r="W112" s="957"/>
      <c r="X112" s="957"/>
      <c r="Y112" s="957"/>
      <c r="Z112" s="957"/>
      <c r="AA112" s="957"/>
      <c r="AB112" s="957"/>
      <c r="AC112" s="957"/>
      <c r="AD112" s="957"/>
      <c r="AE112" s="957"/>
      <c r="AF112" s="957"/>
      <c r="AG112" s="957"/>
      <c r="AH112" s="957"/>
    </row>
    <row r="113" spans="2:34" ht="15">
      <c r="B113" s="1107"/>
      <c r="C113" s="1108"/>
      <c r="D113" s="1108"/>
      <c r="E113" s="1108"/>
      <c r="F113" s="1109"/>
      <c r="G113" s="1109"/>
      <c r="H113" s="1108"/>
      <c r="I113" s="957"/>
      <c r="J113" s="957"/>
      <c r="K113" s="957"/>
      <c r="L113" s="957"/>
      <c r="M113" s="957"/>
      <c r="N113" s="957"/>
      <c r="O113" s="957"/>
      <c r="P113" s="957"/>
      <c r="Q113" s="957"/>
      <c r="R113" s="957"/>
      <c r="S113" s="957"/>
      <c r="T113" s="957"/>
      <c r="U113" s="957"/>
      <c r="V113" s="957"/>
      <c r="W113" s="957"/>
      <c r="X113" s="957"/>
      <c r="Y113" s="957"/>
      <c r="Z113" s="957"/>
      <c r="AA113" s="957"/>
      <c r="AB113" s="957"/>
      <c r="AC113" s="957"/>
      <c r="AD113" s="957"/>
      <c r="AE113" s="957"/>
      <c r="AF113" s="957"/>
      <c r="AG113" s="957"/>
      <c r="AH113" s="957"/>
    </row>
    <row r="114" spans="2:34" ht="15">
      <c r="B114" s="1107"/>
      <c r="C114" s="1108"/>
      <c r="D114" s="1108"/>
      <c r="E114" s="1108"/>
      <c r="F114" s="1109"/>
      <c r="G114" s="1109"/>
      <c r="H114" s="1108"/>
      <c r="I114" s="957"/>
      <c r="J114" s="957"/>
      <c r="K114" s="957"/>
      <c r="L114" s="957"/>
      <c r="M114" s="957"/>
      <c r="N114" s="957"/>
      <c r="O114" s="957"/>
      <c r="P114" s="957"/>
      <c r="Q114" s="957"/>
      <c r="R114" s="957"/>
      <c r="S114" s="957"/>
      <c r="T114" s="957"/>
      <c r="U114" s="957"/>
      <c r="V114" s="957"/>
      <c r="W114" s="957"/>
      <c r="X114" s="957"/>
      <c r="Y114" s="957"/>
      <c r="Z114" s="957"/>
      <c r="AA114" s="957"/>
      <c r="AB114" s="957"/>
      <c r="AC114" s="957"/>
      <c r="AD114" s="957"/>
      <c r="AE114" s="957"/>
      <c r="AF114" s="957"/>
      <c r="AG114" s="957"/>
      <c r="AH114" s="957"/>
    </row>
    <row r="115" spans="2:34" ht="15">
      <c r="B115" s="1107"/>
      <c r="C115" s="1108"/>
      <c r="D115" s="1108"/>
      <c r="E115" s="1108"/>
      <c r="F115" s="1109"/>
      <c r="G115" s="1109"/>
      <c r="H115" s="1108"/>
      <c r="I115" s="957"/>
      <c r="J115" s="957"/>
      <c r="K115" s="957"/>
      <c r="L115" s="957"/>
      <c r="M115" s="957"/>
      <c r="N115" s="957"/>
      <c r="O115" s="957"/>
      <c r="P115" s="957"/>
      <c r="Q115" s="957"/>
      <c r="R115" s="957"/>
      <c r="S115" s="957"/>
      <c r="T115" s="957"/>
      <c r="U115" s="957"/>
      <c r="V115" s="957"/>
      <c r="W115" s="957"/>
      <c r="X115" s="957"/>
      <c r="Y115" s="957"/>
      <c r="Z115" s="957"/>
      <c r="AA115" s="957"/>
      <c r="AB115" s="957"/>
      <c r="AC115" s="957"/>
      <c r="AD115" s="957"/>
      <c r="AE115" s="957"/>
      <c r="AF115" s="957"/>
      <c r="AG115" s="957"/>
      <c r="AH115" s="957"/>
    </row>
    <row r="116" spans="2:34" ht="15">
      <c r="B116" s="1107"/>
      <c r="C116" s="1108"/>
      <c r="D116" s="1108"/>
      <c r="E116" s="1108"/>
      <c r="F116" s="1109"/>
      <c r="G116" s="1109"/>
      <c r="H116" s="1108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</row>
    <row r="117" spans="2:34" ht="15">
      <c r="B117" s="1107"/>
      <c r="C117" s="1108"/>
      <c r="D117" s="1108"/>
      <c r="E117" s="1108"/>
      <c r="F117" s="1109"/>
      <c r="G117" s="1109"/>
      <c r="H117" s="1108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</row>
    <row r="118" spans="2:34" ht="15">
      <c r="B118" s="1107"/>
      <c r="C118" s="1108"/>
      <c r="D118" s="1108"/>
      <c r="E118" s="1108"/>
      <c r="F118" s="1109"/>
      <c r="G118" s="1109"/>
      <c r="H118" s="1108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</row>
    <row r="119" spans="2:34" ht="15">
      <c r="B119" s="1107"/>
      <c r="C119" s="1108"/>
      <c r="D119" s="1108"/>
      <c r="E119" s="1108"/>
      <c r="F119" s="1109"/>
      <c r="G119" s="1109"/>
      <c r="H119" s="1108"/>
      <c r="I119" s="957"/>
      <c r="J119" s="957"/>
      <c r="K119" s="957"/>
      <c r="L119" s="957"/>
      <c r="M119" s="957"/>
      <c r="N119" s="957"/>
      <c r="O119" s="957"/>
      <c r="P119" s="957"/>
      <c r="Q119" s="957"/>
      <c r="R119" s="957"/>
      <c r="S119" s="957"/>
      <c r="T119" s="957"/>
      <c r="U119" s="957"/>
      <c r="V119" s="957"/>
      <c r="W119" s="957"/>
      <c r="X119" s="957"/>
      <c r="Y119" s="957"/>
      <c r="Z119" s="957"/>
      <c r="AA119" s="957"/>
      <c r="AB119" s="957"/>
      <c r="AC119" s="957"/>
      <c r="AD119" s="957"/>
      <c r="AE119" s="957"/>
      <c r="AF119" s="957"/>
      <c r="AG119" s="957"/>
      <c r="AH119" s="957"/>
    </row>
    <row r="120" spans="2:34" ht="15">
      <c r="B120" s="1107"/>
      <c r="C120" s="1108"/>
      <c r="D120" s="1108"/>
      <c r="E120" s="1108"/>
      <c r="F120" s="1109"/>
      <c r="G120" s="1109"/>
      <c r="H120" s="1108"/>
      <c r="I120" s="957"/>
      <c r="J120" s="957"/>
      <c r="K120" s="957"/>
      <c r="L120" s="957"/>
      <c r="M120" s="957"/>
      <c r="N120" s="957"/>
      <c r="O120" s="957"/>
      <c r="P120" s="957"/>
      <c r="Q120" s="957"/>
      <c r="R120" s="957"/>
      <c r="S120" s="957"/>
      <c r="T120" s="957"/>
      <c r="U120" s="957"/>
      <c r="V120" s="957"/>
      <c r="W120" s="957"/>
      <c r="X120" s="957"/>
      <c r="Y120" s="957"/>
      <c r="Z120" s="957"/>
      <c r="AA120" s="957"/>
      <c r="AB120" s="957"/>
      <c r="AC120" s="957"/>
      <c r="AD120" s="957"/>
      <c r="AE120" s="957"/>
      <c r="AF120" s="957"/>
      <c r="AG120" s="957"/>
      <c r="AH120" s="957"/>
    </row>
    <row r="121" spans="2:34" ht="15">
      <c r="B121" s="1107"/>
      <c r="C121" s="1108"/>
      <c r="D121" s="1108"/>
      <c r="E121" s="1108"/>
      <c r="F121" s="1109"/>
      <c r="G121" s="1109"/>
      <c r="H121" s="1108"/>
      <c r="I121" s="957"/>
      <c r="J121" s="957"/>
      <c r="K121" s="957"/>
      <c r="L121" s="957"/>
      <c r="M121" s="957"/>
      <c r="N121" s="957"/>
      <c r="O121" s="957"/>
      <c r="P121" s="957"/>
      <c r="Q121" s="957"/>
      <c r="R121" s="957"/>
      <c r="S121" s="957"/>
      <c r="T121" s="957"/>
      <c r="U121" s="957"/>
      <c r="V121" s="957"/>
      <c r="W121" s="957"/>
      <c r="X121" s="957"/>
      <c r="Y121" s="957"/>
      <c r="Z121" s="957"/>
      <c r="AA121" s="957"/>
      <c r="AB121" s="957"/>
      <c r="AC121" s="957"/>
      <c r="AD121" s="957"/>
      <c r="AE121" s="957"/>
      <c r="AF121" s="957"/>
      <c r="AG121" s="957"/>
      <c r="AH121" s="957"/>
    </row>
    <row r="122" spans="2:34" ht="15">
      <c r="B122" s="1107"/>
      <c r="C122" s="1108"/>
      <c r="D122" s="1108"/>
      <c r="E122" s="1108"/>
      <c r="F122" s="1109"/>
      <c r="G122" s="1109"/>
      <c r="H122" s="1108"/>
      <c r="I122" s="957"/>
      <c r="J122" s="957"/>
      <c r="K122" s="957"/>
      <c r="L122" s="957"/>
      <c r="M122" s="957"/>
      <c r="N122" s="957"/>
      <c r="O122" s="957"/>
      <c r="P122" s="957"/>
      <c r="Q122" s="957"/>
      <c r="R122" s="957"/>
      <c r="S122" s="957"/>
      <c r="T122" s="957"/>
      <c r="U122" s="957"/>
      <c r="V122" s="957"/>
      <c r="W122" s="957"/>
      <c r="X122" s="957"/>
      <c r="Y122" s="957"/>
      <c r="Z122" s="957"/>
      <c r="AA122" s="957"/>
      <c r="AB122" s="957"/>
      <c r="AC122" s="957"/>
      <c r="AD122" s="957"/>
      <c r="AE122" s="957"/>
      <c r="AF122" s="957"/>
      <c r="AG122" s="957"/>
      <c r="AH122" s="957"/>
    </row>
    <row r="123" spans="2:34" ht="15">
      <c r="B123" s="1107"/>
      <c r="C123" s="1108"/>
      <c r="D123" s="1108"/>
      <c r="E123" s="1108"/>
      <c r="F123" s="1109"/>
      <c r="G123" s="1109"/>
      <c r="H123" s="1108"/>
      <c r="I123" s="957"/>
      <c r="J123" s="957"/>
      <c r="K123" s="957"/>
      <c r="L123" s="957"/>
      <c r="M123" s="957"/>
      <c r="N123" s="957"/>
      <c r="O123" s="957"/>
      <c r="P123" s="957"/>
      <c r="Q123" s="957"/>
      <c r="R123" s="957"/>
      <c r="S123" s="957"/>
      <c r="T123" s="957"/>
      <c r="U123" s="957"/>
      <c r="V123" s="957"/>
      <c r="W123" s="957"/>
      <c r="X123" s="957"/>
      <c r="Y123" s="957"/>
      <c r="Z123" s="957"/>
      <c r="AA123" s="957"/>
      <c r="AB123" s="957"/>
      <c r="AC123" s="957"/>
      <c r="AD123" s="957"/>
      <c r="AE123" s="957"/>
      <c r="AF123" s="957"/>
      <c r="AG123" s="957"/>
      <c r="AH123" s="957"/>
    </row>
    <row r="124" spans="2:34" ht="15">
      <c r="B124" s="1107"/>
      <c r="C124" s="1108"/>
      <c r="D124" s="1108"/>
      <c r="E124" s="1108"/>
      <c r="F124" s="1109"/>
      <c r="G124" s="1109"/>
      <c r="H124" s="1108"/>
      <c r="I124" s="957"/>
      <c r="J124" s="957"/>
      <c r="K124" s="957"/>
      <c r="L124" s="957"/>
      <c r="M124" s="957"/>
      <c r="N124" s="957"/>
      <c r="O124" s="957"/>
      <c r="P124" s="957"/>
      <c r="Q124" s="957"/>
      <c r="R124" s="957"/>
      <c r="S124" s="957"/>
      <c r="T124" s="957"/>
      <c r="U124" s="957"/>
      <c r="V124" s="957"/>
      <c r="W124" s="957"/>
      <c r="X124" s="957"/>
      <c r="Y124" s="957"/>
      <c r="Z124" s="957"/>
      <c r="AA124" s="957"/>
      <c r="AB124" s="957"/>
      <c r="AC124" s="957"/>
      <c r="AD124" s="957"/>
      <c r="AE124" s="957"/>
      <c r="AF124" s="957"/>
      <c r="AG124" s="957"/>
      <c r="AH124" s="957"/>
    </row>
    <row r="125" spans="2:34" ht="15">
      <c r="B125" s="1107"/>
      <c r="C125" s="1108"/>
      <c r="D125" s="1108"/>
      <c r="E125" s="1108"/>
      <c r="F125" s="1109"/>
      <c r="G125" s="1109"/>
      <c r="H125" s="1108"/>
      <c r="I125" s="957"/>
      <c r="J125" s="957"/>
      <c r="K125" s="957"/>
      <c r="L125" s="957"/>
      <c r="M125" s="957"/>
      <c r="N125" s="957"/>
      <c r="O125" s="957"/>
      <c r="P125" s="957"/>
      <c r="Q125" s="957"/>
      <c r="R125" s="957"/>
      <c r="S125" s="957"/>
      <c r="T125" s="957"/>
      <c r="U125" s="957"/>
      <c r="V125" s="957"/>
      <c r="W125" s="957"/>
      <c r="X125" s="957"/>
      <c r="Y125" s="957"/>
      <c r="Z125" s="957"/>
      <c r="AA125" s="957"/>
      <c r="AB125" s="957"/>
      <c r="AC125" s="957"/>
      <c r="AD125" s="957"/>
      <c r="AE125" s="957"/>
      <c r="AF125" s="957"/>
      <c r="AG125" s="957"/>
      <c r="AH125" s="957"/>
    </row>
    <row r="126" spans="2:34" ht="15">
      <c r="B126" s="1107"/>
      <c r="C126" s="1108"/>
      <c r="D126" s="1108"/>
      <c r="E126" s="1108"/>
      <c r="F126" s="1109"/>
      <c r="G126" s="1109"/>
      <c r="H126" s="1108"/>
      <c r="I126" s="957"/>
      <c r="J126" s="957"/>
      <c r="K126" s="957"/>
      <c r="L126" s="957"/>
      <c r="M126" s="957"/>
      <c r="N126" s="957"/>
      <c r="O126" s="957"/>
      <c r="P126" s="957"/>
      <c r="Q126" s="957"/>
      <c r="R126" s="957"/>
      <c r="S126" s="957"/>
      <c r="T126" s="957"/>
      <c r="U126" s="957"/>
      <c r="V126" s="957"/>
      <c r="W126" s="957"/>
      <c r="X126" s="957"/>
      <c r="Y126" s="957"/>
      <c r="Z126" s="957"/>
      <c r="AA126" s="957"/>
      <c r="AB126" s="957"/>
      <c r="AC126" s="957"/>
      <c r="AD126" s="957"/>
      <c r="AE126" s="957"/>
      <c r="AF126" s="957"/>
      <c r="AG126" s="957"/>
      <c r="AH126" s="957"/>
    </row>
    <row r="127" spans="2:34" ht="15">
      <c r="B127" s="1107"/>
      <c r="C127" s="1108"/>
      <c r="D127" s="1108"/>
      <c r="E127" s="1108"/>
      <c r="F127" s="1109"/>
      <c r="G127" s="1109"/>
      <c r="H127" s="1108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957"/>
      <c r="U127" s="957"/>
      <c r="V127" s="957"/>
      <c r="W127" s="957"/>
      <c r="X127" s="957"/>
      <c r="Y127" s="957"/>
      <c r="Z127" s="957"/>
      <c r="AA127" s="957"/>
      <c r="AB127" s="957"/>
      <c r="AC127" s="957"/>
      <c r="AD127" s="957"/>
      <c r="AE127" s="957"/>
      <c r="AF127" s="957"/>
      <c r="AG127" s="957"/>
      <c r="AH127" s="957"/>
    </row>
    <row r="128" spans="2:34" ht="15">
      <c r="B128" s="1107"/>
      <c r="C128" s="1108"/>
      <c r="D128" s="1108"/>
      <c r="E128" s="1108"/>
      <c r="F128" s="1109"/>
      <c r="G128" s="1109"/>
      <c r="H128" s="1108"/>
      <c r="I128" s="957"/>
      <c r="J128" s="957"/>
      <c r="K128" s="957"/>
      <c r="L128" s="957"/>
      <c r="M128" s="957"/>
      <c r="N128" s="957"/>
      <c r="O128" s="957"/>
      <c r="P128" s="957"/>
      <c r="Q128" s="957"/>
      <c r="R128" s="957"/>
      <c r="S128" s="957"/>
      <c r="T128" s="957"/>
      <c r="U128" s="957"/>
      <c r="V128" s="957"/>
      <c r="W128" s="957"/>
      <c r="X128" s="957"/>
      <c r="Y128" s="957"/>
      <c r="Z128" s="957"/>
      <c r="AA128" s="957"/>
      <c r="AB128" s="957"/>
      <c r="AC128" s="957"/>
      <c r="AD128" s="957"/>
      <c r="AE128" s="957"/>
      <c r="AF128" s="957"/>
      <c r="AG128" s="957"/>
      <c r="AH128" s="957"/>
    </row>
    <row r="129" spans="2:34" ht="15">
      <c r="B129" s="1107"/>
      <c r="C129" s="1108"/>
      <c r="D129" s="1108"/>
      <c r="E129" s="1108"/>
      <c r="F129" s="1109"/>
      <c r="G129" s="1109"/>
      <c r="H129" s="1108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7"/>
      <c r="T129" s="957"/>
      <c r="U129" s="957"/>
      <c r="V129" s="957"/>
      <c r="W129" s="957"/>
      <c r="X129" s="957"/>
      <c r="Y129" s="957"/>
      <c r="Z129" s="957"/>
      <c r="AA129" s="957"/>
      <c r="AB129" s="957"/>
      <c r="AC129" s="957"/>
      <c r="AD129" s="957"/>
      <c r="AE129" s="957"/>
      <c r="AF129" s="957"/>
      <c r="AG129" s="957"/>
      <c r="AH129" s="957"/>
    </row>
    <row r="130" spans="2:34" ht="15">
      <c r="B130" s="1107"/>
      <c r="C130" s="1108"/>
      <c r="D130" s="1108"/>
      <c r="E130" s="1108"/>
      <c r="F130" s="1109"/>
      <c r="G130" s="1109"/>
      <c r="H130" s="1108"/>
      <c r="I130" s="957"/>
      <c r="J130" s="957"/>
      <c r="K130" s="957"/>
      <c r="L130" s="957"/>
      <c r="M130" s="957"/>
      <c r="N130" s="957"/>
      <c r="O130" s="957"/>
      <c r="P130" s="957"/>
      <c r="Q130" s="957"/>
      <c r="R130" s="957"/>
      <c r="S130" s="957"/>
      <c r="T130" s="957"/>
      <c r="U130" s="957"/>
      <c r="V130" s="957"/>
      <c r="W130" s="957"/>
      <c r="X130" s="957"/>
      <c r="Y130" s="957"/>
      <c r="Z130" s="957"/>
      <c r="AA130" s="957"/>
      <c r="AB130" s="957"/>
      <c r="AC130" s="957"/>
      <c r="AD130" s="957"/>
      <c r="AE130" s="957"/>
      <c r="AF130" s="957"/>
      <c r="AG130" s="957"/>
      <c r="AH130" s="957"/>
    </row>
    <row r="131" spans="2:34" ht="15">
      <c r="B131" s="1107"/>
      <c r="C131" s="1108"/>
      <c r="D131" s="1108"/>
      <c r="E131" s="1108"/>
      <c r="F131" s="1109"/>
      <c r="G131" s="1109"/>
      <c r="H131" s="1108"/>
      <c r="I131" s="957"/>
      <c r="J131" s="957"/>
      <c r="K131" s="957"/>
      <c r="L131" s="957"/>
      <c r="M131" s="957"/>
      <c r="N131" s="957"/>
      <c r="O131" s="957"/>
      <c r="P131" s="957"/>
      <c r="Q131" s="957"/>
      <c r="R131" s="957"/>
      <c r="S131" s="957"/>
      <c r="T131" s="957"/>
      <c r="U131" s="957"/>
      <c r="V131" s="957"/>
      <c r="W131" s="957"/>
      <c r="X131" s="957"/>
      <c r="Y131" s="957"/>
      <c r="Z131" s="957"/>
      <c r="AA131" s="957"/>
      <c r="AB131" s="957"/>
      <c r="AC131" s="957"/>
      <c r="AD131" s="957"/>
      <c r="AE131" s="957"/>
      <c r="AF131" s="957"/>
      <c r="AG131" s="957"/>
      <c r="AH131" s="957"/>
    </row>
    <row r="132" spans="2:34" ht="15">
      <c r="B132" s="1107"/>
      <c r="C132" s="1108"/>
      <c r="D132" s="1108"/>
      <c r="E132" s="1108"/>
      <c r="F132" s="1109"/>
      <c r="G132" s="1109"/>
      <c r="H132" s="1108"/>
      <c r="I132" s="957"/>
      <c r="J132" s="957"/>
      <c r="K132" s="957"/>
      <c r="L132" s="957"/>
      <c r="M132" s="957"/>
      <c r="N132" s="957"/>
      <c r="O132" s="957"/>
      <c r="P132" s="957"/>
      <c r="Q132" s="957"/>
      <c r="R132" s="957"/>
      <c r="S132" s="957"/>
      <c r="T132" s="957"/>
      <c r="U132" s="957"/>
      <c r="V132" s="957"/>
      <c r="W132" s="957"/>
      <c r="X132" s="957"/>
      <c r="Y132" s="957"/>
      <c r="Z132" s="957"/>
      <c r="AA132" s="957"/>
      <c r="AB132" s="957"/>
      <c r="AC132" s="957"/>
      <c r="AD132" s="957"/>
      <c r="AE132" s="957"/>
      <c r="AF132" s="957"/>
      <c r="AG132" s="957"/>
      <c r="AH132" s="957"/>
    </row>
    <row r="133" spans="2:34" ht="15">
      <c r="B133" s="1107"/>
      <c r="C133" s="1108"/>
      <c r="D133" s="1108"/>
      <c r="E133" s="1108"/>
      <c r="F133" s="1109"/>
      <c r="G133" s="1109"/>
      <c r="H133" s="1108"/>
      <c r="I133" s="957"/>
      <c r="J133" s="957"/>
      <c r="K133" s="957"/>
      <c r="L133" s="957"/>
      <c r="M133" s="957"/>
      <c r="N133" s="957"/>
      <c r="O133" s="957"/>
      <c r="P133" s="957"/>
      <c r="Q133" s="957"/>
      <c r="R133" s="957"/>
      <c r="S133" s="957"/>
      <c r="T133" s="957"/>
      <c r="U133" s="957"/>
      <c r="V133" s="957"/>
      <c r="W133" s="957"/>
      <c r="X133" s="957"/>
      <c r="Y133" s="957"/>
      <c r="Z133" s="957"/>
      <c r="AA133" s="957"/>
      <c r="AB133" s="957"/>
      <c r="AC133" s="957"/>
      <c r="AD133" s="957"/>
      <c r="AE133" s="957"/>
      <c r="AF133" s="957"/>
      <c r="AG133" s="957"/>
      <c r="AH133" s="957"/>
    </row>
    <row r="134" spans="2:34" ht="15">
      <c r="B134" s="1107"/>
      <c r="C134" s="1108"/>
      <c r="D134" s="1108"/>
      <c r="E134" s="1108"/>
      <c r="F134" s="1109"/>
      <c r="G134" s="1109"/>
      <c r="H134" s="1108"/>
      <c r="I134" s="957"/>
      <c r="J134" s="957"/>
      <c r="K134" s="957"/>
      <c r="L134" s="957"/>
      <c r="M134" s="957"/>
      <c r="N134" s="957"/>
      <c r="O134" s="957"/>
      <c r="P134" s="957"/>
      <c r="Q134" s="957"/>
      <c r="R134" s="957"/>
      <c r="S134" s="957"/>
      <c r="T134" s="957"/>
      <c r="U134" s="957"/>
      <c r="V134" s="957"/>
      <c r="W134" s="957"/>
      <c r="X134" s="957"/>
      <c r="Y134" s="957"/>
      <c r="Z134" s="957"/>
      <c r="AA134" s="957"/>
      <c r="AB134" s="957"/>
      <c r="AC134" s="957"/>
      <c r="AD134" s="957"/>
      <c r="AE134" s="957"/>
      <c r="AF134" s="957"/>
      <c r="AG134" s="957"/>
      <c r="AH134" s="957"/>
    </row>
    <row r="135" spans="2:34" ht="15">
      <c r="B135" s="1107"/>
      <c r="C135" s="1108"/>
      <c r="D135" s="1108"/>
      <c r="E135" s="1108"/>
      <c r="F135" s="1109"/>
      <c r="G135" s="1109"/>
      <c r="H135" s="1108"/>
      <c r="I135" s="957"/>
      <c r="J135" s="957"/>
      <c r="K135" s="957"/>
      <c r="L135" s="957"/>
      <c r="M135" s="957"/>
      <c r="N135" s="957"/>
      <c r="O135" s="957"/>
      <c r="P135" s="957"/>
      <c r="Q135" s="957"/>
      <c r="R135" s="957"/>
      <c r="S135" s="957"/>
      <c r="T135" s="957"/>
      <c r="U135" s="957"/>
      <c r="V135" s="957"/>
      <c r="W135" s="957"/>
      <c r="X135" s="957"/>
      <c r="Y135" s="957"/>
      <c r="Z135" s="957"/>
      <c r="AA135" s="957"/>
      <c r="AB135" s="957"/>
      <c r="AC135" s="957"/>
      <c r="AD135" s="957"/>
      <c r="AE135" s="957"/>
      <c r="AF135" s="957"/>
      <c r="AG135" s="957"/>
      <c r="AH135" s="957"/>
    </row>
    <row r="136" spans="2:34" ht="15">
      <c r="B136" s="1107"/>
      <c r="C136" s="1108"/>
      <c r="D136" s="1108"/>
      <c r="E136" s="1108"/>
      <c r="F136" s="1109"/>
      <c r="G136" s="1109"/>
      <c r="H136" s="1108"/>
      <c r="I136" s="957"/>
      <c r="J136" s="957"/>
      <c r="K136" s="957"/>
      <c r="L136" s="957"/>
      <c r="M136" s="957"/>
      <c r="N136" s="957"/>
      <c r="O136" s="957"/>
      <c r="P136" s="957"/>
      <c r="Q136" s="957"/>
      <c r="R136" s="957"/>
      <c r="S136" s="957"/>
      <c r="T136" s="957"/>
      <c r="U136" s="957"/>
      <c r="V136" s="957"/>
      <c r="W136" s="957"/>
      <c r="X136" s="957"/>
      <c r="Y136" s="957"/>
      <c r="Z136" s="957"/>
      <c r="AA136" s="957"/>
      <c r="AB136" s="957"/>
      <c r="AC136" s="957"/>
      <c r="AD136" s="957"/>
      <c r="AE136" s="957"/>
      <c r="AF136" s="957"/>
      <c r="AG136" s="957"/>
      <c r="AH136" s="957"/>
    </row>
    <row r="137" spans="2:34" ht="15">
      <c r="B137" s="1107"/>
      <c r="C137" s="1108"/>
      <c r="D137" s="1108"/>
      <c r="E137" s="1108"/>
      <c r="F137" s="1109"/>
      <c r="G137" s="1109"/>
      <c r="H137" s="1108"/>
      <c r="I137" s="957"/>
      <c r="J137" s="957"/>
      <c r="K137" s="957"/>
      <c r="L137" s="957"/>
      <c r="M137" s="957"/>
      <c r="N137" s="957"/>
      <c r="O137" s="957"/>
      <c r="P137" s="957"/>
      <c r="Q137" s="957"/>
      <c r="R137" s="957"/>
      <c r="S137" s="957"/>
      <c r="T137" s="957"/>
      <c r="U137" s="957"/>
      <c r="V137" s="957"/>
      <c r="W137" s="957"/>
      <c r="X137" s="957"/>
      <c r="Y137" s="957"/>
      <c r="Z137" s="957"/>
      <c r="AA137" s="957"/>
      <c r="AB137" s="957"/>
      <c r="AC137" s="957"/>
      <c r="AD137" s="957"/>
      <c r="AE137" s="957"/>
      <c r="AF137" s="957"/>
      <c r="AG137" s="957"/>
      <c r="AH137" s="957"/>
    </row>
    <row r="138" spans="2:34" ht="15">
      <c r="B138" s="1107"/>
      <c r="C138" s="1108"/>
      <c r="D138" s="1108"/>
      <c r="E138" s="1108"/>
      <c r="F138" s="1109"/>
      <c r="G138" s="1109"/>
      <c r="H138" s="1108"/>
      <c r="I138" s="957"/>
      <c r="J138" s="957"/>
      <c r="K138" s="957"/>
      <c r="L138" s="957"/>
      <c r="M138" s="957"/>
      <c r="N138" s="957"/>
      <c r="O138" s="957"/>
      <c r="P138" s="957"/>
      <c r="Q138" s="957"/>
      <c r="R138" s="957"/>
      <c r="S138" s="957"/>
      <c r="T138" s="957"/>
      <c r="U138" s="957"/>
      <c r="V138" s="957"/>
      <c r="W138" s="957"/>
      <c r="X138" s="957"/>
      <c r="Y138" s="957"/>
      <c r="Z138" s="957"/>
      <c r="AA138" s="957"/>
      <c r="AB138" s="957"/>
      <c r="AC138" s="957"/>
      <c r="AD138" s="957"/>
      <c r="AE138" s="957"/>
      <c r="AF138" s="957"/>
      <c r="AG138" s="957"/>
      <c r="AH138" s="957"/>
    </row>
    <row r="139" spans="2:34" ht="15">
      <c r="B139" s="1107"/>
      <c r="C139" s="1108"/>
      <c r="D139" s="1108"/>
      <c r="E139" s="1108"/>
      <c r="F139" s="1109"/>
      <c r="G139" s="1109"/>
      <c r="H139" s="1108"/>
      <c r="I139" s="957"/>
      <c r="J139" s="957"/>
      <c r="K139" s="957"/>
      <c r="L139" s="957"/>
      <c r="M139" s="957"/>
      <c r="N139" s="957"/>
      <c r="O139" s="957"/>
      <c r="P139" s="957"/>
      <c r="Q139" s="957"/>
      <c r="R139" s="957"/>
      <c r="S139" s="957"/>
      <c r="T139" s="957"/>
      <c r="U139" s="957"/>
      <c r="V139" s="957"/>
      <c r="W139" s="957"/>
      <c r="X139" s="957"/>
      <c r="Y139" s="957"/>
      <c r="Z139" s="957"/>
      <c r="AA139" s="957"/>
      <c r="AB139" s="957"/>
      <c r="AC139" s="957"/>
      <c r="AD139" s="957"/>
      <c r="AE139" s="957"/>
      <c r="AF139" s="957"/>
      <c r="AG139" s="957"/>
      <c r="AH139" s="957"/>
    </row>
    <row r="140" spans="2:34" ht="15">
      <c r="B140" s="1107"/>
      <c r="C140" s="1108"/>
      <c r="D140" s="1108"/>
      <c r="E140" s="1108"/>
      <c r="F140" s="1109"/>
      <c r="G140" s="1109"/>
      <c r="H140" s="1108"/>
      <c r="I140" s="957"/>
      <c r="J140" s="957"/>
      <c r="K140" s="957"/>
      <c r="L140" s="957"/>
      <c r="M140" s="957"/>
      <c r="N140" s="957"/>
      <c r="O140" s="957"/>
      <c r="P140" s="957"/>
      <c r="Q140" s="957"/>
      <c r="R140" s="957"/>
      <c r="S140" s="957"/>
      <c r="T140" s="957"/>
      <c r="U140" s="957"/>
      <c r="V140" s="957"/>
      <c r="W140" s="957"/>
      <c r="X140" s="957"/>
      <c r="Y140" s="957"/>
      <c r="Z140" s="957"/>
      <c r="AA140" s="957"/>
      <c r="AB140" s="957"/>
      <c r="AC140" s="957"/>
      <c r="AD140" s="957"/>
      <c r="AE140" s="957"/>
      <c r="AF140" s="957"/>
      <c r="AG140" s="957"/>
      <c r="AH140" s="957"/>
    </row>
    <row r="141" spans="2:34" ht="15">
      <c r="B141" s="1107"/>
      <c r="C141" s="1108"/>
      <c r="D141" s="1108"/>
      <c r="E141" s="1108"/>
      <c r="F141" s="1109"/>
      <c r="G141" s="1109"/>
      <c r="H141" s="1108"/>
      <c r="I141" s="957"/>
      <c r="J141" s="957"/>
      <c r="K141" s="957"/>
      <c r="L141" s="957"/>
      <c r="M141" s="957"/>
      <c r="N141" s="957"/>
      <c r="O141" s="957"/>
      <c r="P141" s="957"/>
      <c r="Q141" s="957"/>
      <c r="R141" s="957"/>
      <c r="S141" s="957"/>
      <c r="T141" s="957"/>
      <c r="U141" s="957"/>
      <c r="V141" s="957"/>
      <c r="W141" s="957"/>
      <c r="X141" s="957"/>
      <c r="Y141" s="957"/>
      <c r="Z141" s="957"/>
      <c r="AA141" s="957"/>
      <c r="AB141" s="957"/>
      <c r="AC141" s="957"/>
      <c r="AD141" s="957"/>
      <c r="AE141" s="957"/>
      <c r="AF141" s="957"/>
      <c r="AG141" s="957"/>
      <c r="AH141" s="957"/>
    </row>
    <row r="142" spans="2:34" ht="15">
      <c r="B142" s="1107"/>
      <c r="C142" s="1108"/>
      <c r="D142" s="1108"/>
      <c r="E142" s="1108"/>
      <c r="F142" s="1109"/>
      <c r="G142" s="1109"/>
      <c r="H142" s="1108"/>
      <c r="I142" s="957"/>
      <c r="J142" s="957"/>
      <c r="K142" s="957"/>
      <c r="L142" s="957"/>
      <c r="M142" s="957"/>
      <c r="N142" s="957"/>
      <c r="O142" s="957"/>
      <c r="P142" s="957"/>
      <c r="Q142" s="957"/>
      <c r="R142" s="957"/>
      <c r="S142" s="957"/>
      <c r="T142" s="957"/>
      <c r="U142" s="957"/>
      <c r="V142" s="957"/>
      <c r="W142" s="957"/>
      <c r="X142" s="957"/>
      <c r="Y142" s="957"/>
      <c r="Z142" s="957"/>
      <c r="AA142" s="957"/>
      <c r="AB142" s="957"/>
      <c r="AC142" s="957"/>
      <c r="AD142" s="957"/>
      <c r="AE142" s="957"/>
      <c r="AF142" s="957"/>
      <c r="AG142" s="957"/>
      <c r="AH142" s="957"/>
    </row>
    <row r="143" spans="2:34" ht="15">
      <c r="B143" s="1107"/>
      <c r="C143" s="1108"/>
      <c r="D143" s="1108"/>
      <c r="E143" s="1108"/>
      <c r="F143" s="1109"/>
      <c r="G143" s="1109"/>
      <c r="H143" s="1108"/>
      <c r="I143" s="957"/>
      <c r="J143" s="957"/>
      <c r="K143" s="957"/>
      <c r="L143" s="957"/>
      <c r="M143" s="957"/>
      <c r="N143" s="957"/>
      <c r="O143" s="957"/>
      <c r="P143" s="957"/>
      <c r="Q143" s="957"/>
      <c r="R143" s="957"/>
      <c r="S143" s="957"/>
      <c r="T143" s="957"/>
      <c r="U143" s="957"/>
      <c r="V143" s="957"/>
      <c r="W143" s="957"/>
      <c r="X143" s="957"/>
      <c r="Y143" s="957"/>
      <c r="Z143" s="957"/>
      <c r="AA143" s="957"/>
      <c r="AB143" s="957"/>
      <c r="AC143" s="957"/>
      <c r="AD143" s="957"/>
      <c r="AE143" s="957"/>
      <c r="AF143" s="957"/>
      <c r="AG143" s="957"/>
      <c r="AH143" s="957"/>
    </row>
    <row r="144" spans="2:34" ht="15">
      <c r="B144" s="1107"/>
      <c r="C144" s="1108"/>
      <c r="D144" s="1108"/>
      <c r="E144" s="1108"/>
      <c r="F144" s="1109"/>
      <c r="G144" s="1109"/>
      <c r="H144" s="1108"/>
      <c r="I144" s="957"/>
      <c r="J144" s="957"/>
      <c r="K144" s="957"/>
      <c r="L144" s="957"/>
      <c r="M144" s="957"/>
      <c r="N144" s="957"/>
      <c r="O144" s="957"/>
      <c r="P144" s="957"/>
      <c r="Q144" s="957"/>
      <c r="R144" s="957"/>
      <c r="S144" s="957"/>
      <c r="T144" s="957"/>
      <c r="U144" s="957"/>
      <c r="V144" s="957"/>
      <c r="W144" s="957"/>
      <c r="X144" s="957"/>
      <c r="Y144" s="957"/>
      <c r="Z144" s="957"/>
      <c r="AA144" s="957"/>
      <c r="AB144" s="957"/>
      <c r="AC144" s="957"/>
      <c r="AD144" s="957"/>
      <c r="AE144" s="957"/>
      <c r="AF144" s="957"/>
      <c r="AG144" s="957"/>
      <c r="AH144" s="957"/>
    </row>
    <row r="145" spans="2:34" ht="15">
      <c r="B145" s="1107"/>
      <c r="C145" s="1108"/>
      <c r="D145" s="1108"/>
      <c r="E145" s="1108"/>
      <c r="F145" s="1109"/>
      <c r="G145" s="1109"/>
      <c r="H145" s="1108"/>
      <c r="I145" s="957"/>
      <c r="J145" s="957"/>
      <c r="K145" s="957"/>
      <c r="L145" s="957"/>
      <c r="M145" s="957"/>
      <c r="N145" s="957"/>
      <c r="O145" s="957"/>
      <c r="P145" s="957"/>
      <c r="Q145" s="957"/>
      <c r="R145" s="957"/>
      <c r="S145" s="957"/>
      <c r="T145" s="957"/>
      <c r="U145" s="957"/>
      <c r="V145" s="957"/>
      <c r="W145" s="957"/>
      <c r="X145" s="957"/>
      <c r="Y145" s="957"/>
      <c r="Z145" s="957"/>
      <c r="AA145" s="957"/>
      <c r="AB145" s="957"/>
      <c r="AC145" s="957"/>
      <c r="AD145" s="957"/>
      <c r="AE145" s="957"/>
      <c r="AF145" s="957"/>
      <c r="AG145" s="957"/>
      <c r="AH145" s="957"/>
    </row>
    <row r="146" spans="2:34" ht="15">
      <c r="B146" s="1107"/>
      <c r="C146" s="1108"/>
      <c r="D146" s="1108"/>
      <c r="E146" s="1108"/>
      <c r="F146" s="1109"/>
      <c r="G146" s="1109"/>
      <c r="H146" s="1108"/>
      <c r="I146" s="957"/>
      <c r="J146" s="957"/>
      <c r="K146" s="957"/>
      <c r="L146" s="957"/>
      <c r="M146" s="957"/>
      <c r="N146" s="957"/>
      <c r="O146" s="957"/>
      <c r="P146" s="957"/>
      <c r="Q146" s="957"/>
      <c r="R146" s="957"/>
      <c r="S146" s="957"/>
      <c r="T146" s="957"/>
      <c r="U146" s="957"/>
      <c r="V146" s="957"/>
      <c r="W146" s="957"/>
      <c r="X146" s="957"/>
      <c r="Y146" s="957"/>
      <c r="Z146" s="957"/>
      <c r="AA146" s="957"/>
      <c r="AB146" s="957"/>
      <c r="AC146" s="957"/>
      <c r="AD146" s="957"/>
      <c r="AE146" s="957"/>
      <c r="AF146" s="957"/>
      <c r="AG146" s="957"/>
      <c r="AH146" s="957"/>
    </row>
    <row r="147" spans="2:34" ht="15">
      <c r="B147" s="1107"/>
      <c r="C147" s="1108"/>
      <c r="D147" s="1108"/>
      <c r="E147" s="1108"/>
      <c r="F147" s="1109"/>
      <c r="G147" s="1109"/>
      <c r="H147" s="1108"/>
      <c r="I147" s="957"/>
      <c r="J147" s="957"/>
      <c r="K147" s="957"/>
      <c r="L147" s="957"/>
      <c r="M147" s="957"/>
      <c r="N147" s="957"/>
      <c r="O147" s="957"/>
      <c r="P147" s="957"/>
      <c r="Q147" s="957"/>
      <c r="R147" s="957"/>
      <c r="S147" s="957"/>
      <c r="T147" s="957"/>
      <c r="U147" s="957"/>
      <c r="V147" s="957"/>
      <c r="W147" s="957"/>
      <c r="X147" s="957"/>
      <c r="Y147" s="957"/>
      <c r="Z147" s="957"/>
      <c r="AA147" s="957"/>
      <c r="AB147" s="957"/>
      <c r="AC147" s="957"/>
      <c r="AD147" s="957"/>
      <c r="AE147" s="957"/>
      <c r="AF147" s="957"/>
      <c r="AG147" s="957"/>
      <c r="AH147" s="957"/>
    </row>
    <row r="148" spans="2:34" ht="15">
      <c r="B148" s="1107"/>
      <c r="C148" s="1108"/>
      <c r="D148" s="1108"/>
      <c r="E148" s="1108"/>
      <c r="F148" s="1109"/>
      <c r="G148" s="1109"/>
      <c r="H148" s="1108"/>
      <c r="I148" s="957"/>
      <c r="J148" s="957"/>
      <c r="K148" s="957"/>
      <c r="L148" s="957"/>
      <c r="M148" s="957"/>
      <c r="N148" s="957"/>
      <c r="O148" s="957"/>
      <c r="P148" s="957"/>
      <c r="Q148" s="957"/>
      <c r="R148" s="957"/>
      <c r="S148" s="957"/>
      <c r="T148" s="957"/>
      <c r="U148" s="957"/>
      <c r="V148" s="957"/>
      <c r="W148" s="957"/>
      <c r="X148" s="957"/>
      <c r="Y148" s="957"/>
      <c r="Z148" s="957"/>
      <c r="AA148" s="957"/>
      <c r="AB148" s="957"/>
      <c r="AC148" s="957"/>
      <c r="AD148" s="957"/>
      <c r="AE148" s="957"/>
      <c r="AF148" s="957"/>
      <c r="AG148" s="957"/>
      <c r="AH148" s="957"/>
    </row>
    <row r="149" spans="2:34" ht="15">
      <c r="B149" s="1107"/>
      <c r="C149" s="1108"/>
      <c r="D149" s="1108"/>
      <c r="E149" s="1108"/>
      <c r="F149" s="1109"/>
      <c r="G149" s="1109"/>
      <c r="H149" s="1108"/>
      <c r="I149" s="957"/>
      <c r="J149" s="957"/>
      <c r="K149" s="957"/>
      <c r="L149" s="957"/>
      <c r="M149" s="957"/>
      <c r="N149" s="957"/>
      <c r="O149" s="957"/>
      <c r="P149" s="957"/>
      <c r="Q149" s="957"/>
      <c r="R149" s="957"/>
      <c r="S149" s="957"/>
      <c r="T149" s="957"/>
      <c r="U149" s="957"/>
      <c r="V149" s="957"/>
      <c r="W149" s="957"/>
      <c r="X149" s="957"/>
      <c r="Y149" s="957"/>
      <c r="Z149" s="957"/>
      <c r="AA149" s="957"/>
      <c r="AB149" s="957"/>
      <c r="AC149" s="957"/>
      <c r="AD149" s="957"/>
      <c r="AE149" s="957"/>
      <c r="AF149" s="957"/>
      <c r="AG149" s="957"/>
      <c r="AH149" s="957"/>
    </row>
    <row r="150" spans="2:34" ht="15">
      <c r="B150" s="1107"/>
      <c r="C150" s="1108"/>
      <c r="D150" s="1108"/>
      <c r="E150" s="1108"/>
      <c r="F150" s="1109"/>
      <c r="G150" s="1109"/>
      <c r="H150" s="1108"/>
      <c r="I150" s="957"/>
      <c r="J150" s="957"/>
      <c r="K150" s="957"/>
      <c r="L150" s="957"/>
      <c r="M150" s="957"/>
      <c r="N150" s="957"/>
      <c r="O150" s="957"/>
      <c r="P150" s="957"/>
      <c r="Q150" s="957"/>
      <c r="R150" s="957"/>
      <c r="S150" s="957"/>
      <c r="T150" s="957"/>
      <c r="U150" s="957"/>
      <c r="V150" s="957"/>
      <c r="W150" s="957"/>
      <c r="X150" s="957"/>
      <c r="Y150" s="957"/>
      <c r="Z150" s="957"/>
      <c r="AA150" s="957"/>
      <c r="AB150" s="957"/>
      <c r="AC150" s="957"/>
      <c r="AD150" s="957"/>
      <c r="AE150" s="957"/>
      <c r="AF150" s="957"/>
      <c r="AG150" s="957"/>
      <c r="AH150" s="957"/>
    </row>
    <row r="151" spans="2:34" ht="15">
      <c r="B151" s="1107"/>
      <c r="C151" s="1108"/>
      <c r="D151" s="1108"/>
      <c r="E151" s="1108"/>
      <c r="F151" s="1109"/>
      <c r="G151" s="1109"/>
      <c r="H151" s="1108"/>
      <c r="I151" s="957"/>
      <c r="J151" s="957"/>
      <c r="K151" s="957"/>
      <c r="L151" s="957"/>
      <c r="M151" s="957"/>
      <c r="N151" s="957"/>
      <c r="O151" s="957"/>
      <c r="P151" s="957"/>
      <c r="Q151" s="957"/>
      <c r="R151" s="957"/>
      <c r="S151" s="957"/>
      <c r="T151" s="957"/>
      <c r="U151" s="957"/>
      <c r="V151" s="957"/>
      <c r="W151" s="957"/>
      <c r="X151" s="957"/>
      <c r="Y151" s="957"/>
      <c r="Z151" s="957"/>
      <c r="AA151" s="957"/>
      <c r="AB151" s="957"/>
      <c r="AC151" s="957"/>
      <c r="AD151" s="957"/>
      <c r="AE151" s="957"/>
      <c r="AF151" s="957"/>
      <c r="AG151" s="957"/>
      <c r="AH151" s="957"/>
    </row>
    <row r="152" spans="2:34" ht="15">
      <c r="B152" s="1107"/>
      <c r="C152" s="1108"/>
      <c r="D152" s="1108"/>
      <c r="E152" s="1108"/>
      <c r="F152" s="1109"/>
      <c r="G152" s="1109"/>
      <c r="H152" s="1108"/>
      <c r="I152" s="957"/>
      <c r="J152" s="957"/>
      <c r="K152" s="957"/>
      <c r="L152" s="957"/>
      <c r="M152" s="957"/>
      <c r="N152" s="957"/>
      <c r="O152" s="957"/>
      <c r="P152" s="957"/>
      <c r="Q152" s="957"/>
      <c r="R152" s="957"/>
      <c r="S152" s="957"/>
      <c r="T152" s="957"/>
      <c r="U152" s="957"/>
      <c r="V152" s="957"/>
      <c r="W152" s="957"/>
      <c r="X152" s="957"/>
      <c r="Y152" s="957"/>
      <c r="Z152" s="957"/>
      <c r="AA152" s="957"/>
      <c r="AB152" s="957"/>
      <c r="AC152" s="957"/>
      <c r="AD152" s="957"/>
      <c r="AE152" s="957"/>
      <c r="AF152" s="957"/>
      <c r="AG152" s="957"/>
      <c r="AH152" s="957"/>
    </row>
    <row r="153" spans="2:34" ht="15">
      <c r="B153" s="1107"/>
      <c r="C153" s="1108"/>
      <c r="D153" s="1108"/>
      <c r="E153" s="1108"/>
      <c r="F153" s="1109"/>
      <c r="G153" s="1109"/>
      <c r="H153" s="1108"/>
      <c r="I153" s="957"/>
      <c r="J153" s="957"/>
      <c r="K153" s="957"/>
      <c r="L153" s="957"/>
      <c r="M153" s="957"/>
      <c r="N153" s="957"/>
      <c r="O153" s="957"/>
      <c r="P153" s="957"/>
      <c r="Q153" s="957"/>
      <c r="R153" s="957"/>
      <c r="S153" s="957"/>
      <c r="T153" s="957"/>
      <c r="U153" s="957"/>
      <c r="V153" s="957"/>
      <c r="W153" s="957"/>
      <c r="X153" s="957"/>
      <c r="Y153" s="957"/>
      <c r="Z153" s="957"/>
      <c r="AA153" s="957"/>
      <c r="AB153" s="957"/>
      <c r="AC153" s="957"/>
      <c r="AD153" s="957"/>
      <c r="AE153" s="957"/>
      <c r="AF153" s="957"/>
      <c r="AG153" s="957"/>
      <c r="AH153" s="957"/>
    </row>
    <row r="154" spans="2:34" ht="15">
      <c r="B154" s="1107"/>
      <c r="C154" s="1108"/>
      <c r="D154" s="1108"/>
      <c r="E154" s="1108"/>
      <c r="F154" s="1109"/>
      <c r="G154" s="1109"/>
      <c r="H154" s="1108"/>
      <c r="I154" s="957"/>
      <c r="J154" s="957"/>
      <c r="K154" s="957"/>
      <c r="L154" s="957"/>
      <c r="M154" s="957"/>
      <c r="N154" s="957"/>
      <c r="O154" s="957"/>
      <c r="P154" s="957"/>
      <c r="Q154" s="957"/>
      <c r="R154" s="957"/>
      <c r="S154" s="957"/>
      <c r="T154" s="957"/>
      <c r="U154" s="957"/>
      <c r="V154" s="957"/>
      <c r="W154" s="957"/>
      <c r="X154" s="957"/>
      <c r="Y154" s="957"/>
      <c r="Z154" s="957"/>
      <c r="AA154" s="957"/>
      <c r="AB154" s="957"/>
      <c r="AC154" s="957"/>
      <c r="AD154" s="957"/>
      <c r="AE154" s="957"/>
      <c r="AF154" s="957"/>
      <c r="AG154" s="957"/>
      <c r="AH154" s="957"/>
    </row>
    <row r="155" spans="2:34" ht="15">
      <c r="B155" s="1107"/>
      <c r="C155" s="1108"/>
      <c r="D155" s="1108"/>
      <c r="E155" s="1108"/>
      <c r="F155" s="1109"/>
      <c r="G155" s="1109"/>
      <c r="H155" s="1108"/>
      <c r="I155" s="957"/>
      <c r="J155" s="957"/>
      <c r="K155" s="957"/>
      <c r="L155" s="957"/>
      <c r="M155" s="957"/>
      <c r="N155" s="957"/>
      <c r="O155" s="957"/>
      <c r="P155" s="957"/>
      <c r="Q155" s="957"/>
      <c r="R155" s="957"/>
      <c r="S155" s="957"/>
      <c r="T155" s="957"/>
      <c r="U155" s="957"/>
      <c r="V155" s="957"/>
      <c r="W155" s="957"/>
      <c r="X155" s="957"/>
      <c r="Y155" s="957"/>
      <c r="Z155" s="957"/>
      <c r="AA155" s="957"/>
      <c r="AB155" s="957"/>
      <c r="AC155" s="957"/>
      <c r="AD155" s="957"/>
      <c r="AE155" s="957"/>
      <c r="AF155" s="957"/>
      <c r="AG155" s="957"/>
      <c r="AH155" s="957"/>
    </row>
    <row r="156" spans="2:34" ht="15">
      <c r="B156" s="1107"/>
      <c r="C156" s="1108"/>
      <c r="D156" s="1108"/>
      <c r="E156" s="1108"/>
      <c r="F156" s="1109"/>
      <c r="G156" s="1109"/>
      <c r="H156" s="1108"/>
      <c r="I156" s="957"/>
      <c r="J156" s="957"/>
      <c r="K156" s="957"/>
      <c r="L156" s="957"/>
      <c r="M156" s="957"/>
      <c r="N156" s="957"/>
      <c r="O156" s="957"/>
      <c r="P156" s="957"/>
      <c r="Q156" s="957"/>
      <c r="R156" s="957"/>
      <c r="S156" s="957"/>
      <c r="T156" s="957"/>
      <c r="U156" s="957"/>
      <c r="V156" s="957"/>
      <c r="W156" s="957"/>
      <c r="X156" s="957"/>
      <c r="Y156" s="957"/>
      <c r="Z156" s="957"/>
      <c r="AA156" s="957"/>
      <c r="AB156" s="957"/>
      <c r="AC156" s="957"/>
      <c r="AD156" s="957"/>
      <c r="AE156" s="957"/>
      <c r="AF156" s="957"/>
      <c r="AG156" s="957"/>
      <c r="AH156" s="957"/>
    </row>
    <row r="157" spans="2:34" ht="15">
      <c r="B157" s="1107"/>
      <c r="C157" s="1108"/>
      <c r="D157" s="1108"/>
      <c r="E157" s="1108"/>
      <c r="F157" s="1109"/>
      <c r="G157" s="1109"/>
      <c r="H157" s="1108"/>
      <c r="I157" s="957"/>
      <c r="J157" s="957"/>
      <c r="K157" s="957"/>
      <c r="L157" s="957"/>
      <c r="M157" s="957"/>
      <c r="N157" s="957"/>
      <c r="O157" s="957"/>
      <c r="P157" s="957"/>
      <c r="Q157" s="957"/>
      <c r="R157" s="957"/>
      <c r="S157" s="957"/>
      <c r="T157" s="957"/>
      <c r="U157" s="957"/>
      <c r="V157" s="957"/>
      <c r="W157" s="957"/>
      <c r="X157" s="957"/>
      <c r="Y157" s="957"/>
      <c r="Z157" s="957"/>
      <c r="AA157" s="957"/>
      <c r="AB157" s="957"/>
      <c r="AC157" s="957"/>
      <c r="AD157" s="957"/>
      <c r="AE157" s="957"/>
      <c r="AF157" s="957"/>
      <c r="AG157" s="957"/>
      <c r="AH157" s="957"/>
    </row>
    <row r="158" spans="2:34" ht="15">
      <c r="B158" s="1107"/>
      <c r="C158" s="1108"/>
      <c r="D158" s="1108"/>
      <c r="E158" s="1108"/>
      <c r="F158" s="1109"/>
      <c r="G158" s="1109"/>
      <c r="H158" s="1108"/>
      <c r="I158" s="957"/>
      <c r="J158" s="957"/>
      <c r="K158" s="957"/>
      <c r="L158" s="957"/>
      <c r="M158" s="957"/>
      <c r="N158" s="957"/>
      <c r="O158" s="957"/>
      <c r="P158" s="957"/>
      <c r="Q158" s="957"/>
      <c r="R158" s="957"/>
      <c r="S158" s="957"/>
      <c r="T158" s="957"/>
      <c r="U158" s="957"/>
      <c r="V158" s="957"/>
      <c r="W158" s="957"/>
      <c r="X158" s="957"/>
      <c r="Y158" s="957"/>
      <c r="Z158" s="957"/>
      <c r="AA158" s="957"/>
      <c r="AB158" s="957"/>
      <c r="AC158" s="957"/>
      <c r="AD158" s="957"/>
      <c r="AE158" s="957"/>
      <c r="AF158" s="957"/>
      <c r="AG158" s="957"/>
      <c r="AH158" s="957"/>
    </row>
    <row r="159" spans="2:34" ht="15">
      <c r="B159" s="1107"/>
      <c r="C159" s="1108"/>
      <c r="D159" s="1108"/>
      <c r="E159" s="1108"/>
      <c r="F159" s="1109"/>
      <c r="G159" s="1109"/>
      <c r="H159" s="1108"/>
      <c r="I159" s="957"/>
      <c r="J159" s="957"/>
      <c r="K159" s="957"/>
      <c r="L159" s="957"/>
      <c r="M159" s="957"/>
      <c r="N159" s="957"/>
      <c r="O159" s="957"/>
      <c r="P159" s="957"/>
      <c r="Q159" s="957"/>
      <c r="R159" s="957"/>
      <c r="S159" s="957"/>
      <c r="T159" s="957"/>
      <c r="U159" s="957"/>
      <c r="V159" s="957"/>
      <c r="W159" s="957"/>
      <c r="X159" s="957"/>
      <c r="Y159" s="957"/>
      <c r="Z159" s="957"/>
      <c r="AA159" s="957"/>
      <c r="AB159" s="957"/>
      <c r="AC159" s="957"/>
      <c r="AD159" s="957"/>
      <c r="AE159" s="957"/>
      <c r="AF159" s="957"/>
      <c r="AG159" s="957"/>
      <c r="AH159" s="957"/>
    </row>
    <row r="160" spans="2:34" ht="15">
      <c r="B160" s="1107"/>
      <c r="C160" s="1108"/>
      <c r="D160" s="1108"/>
      <c r="E160" s="1108"/>
      <c r="F160" s="1109"/>
      <c r="G160" s="1109"/>
      <c r="H160" s="1108"/>
      <c r="I160" s="957"/>
      <c r="J160" s="957"/>
      <c r="K160" s="957"/>
      <c r="L160" s="957"/>
      <c r="M160" s="957"/>
      <c r="N160" s="957"/>
      <c r="O160" s="957"/>
      <c r="P160" s="957"/>
      <c r="Q160" s="957"/>
      <c r="R160" s="957"/>
      <c r="S160" s="957"/>
      <c r="T160" s="957"/>
      <c r="U160" s="957"/>
      <c r="V160" s="957"/>
      <c r="W160" s="957"/>
      <c r="X160" s="957"/>
      <c r="Y160" s="957"/>
      <c r="Z160" s="957"/>
      <c r="AA160" s="957"/>
      <c r="AB160" s="957"/>
      <c r="AC160" s="957"/>
      <c r="AD160" s="957"/>
      <c r="AE160" s="957"/>
      <c r="AF160" s="957"/>
      <c r="AG160" s="957"/>
      <c r="AH160" s="957"/>
    </row>
    <row r="161" spans="2:34" ht="15">
      <c r="B161" s="1107"/>
      <c r="C161" s="1108"/>
      <c r="D161" s="1108"/>
      <c r="E161" s="1108"/>
      <c r="F161" s="1109"/>
      <c r="G161" s="1109"/>
      <c r="H161" s="1108"/>
      <c r="I161" s="957"/>
      <c r="J161" s="957"/>
      <c r="K161" s="957"/>
      <c r="L161" s="957"/>
      <c r="M161" s="957"/>
      <c r="N161" s="957"/>
      <c r="O161" s="957"/>
      <c r="P161" s="957"/>
      <c r="Q161" s="957"/>
      <c r="R161" s="957"/>
      <c r="S161" s="957"/>
      <c r="T161" s="957"/>
      <c r="U161" s="957"/>
      <c r="V161" s="957"/>
      <c r="W161" s="957"/>
      <c r="X161" s="957"/>
      <c r="Y161" s="957"/>
      <c r="Z161" s="957"/>
      <c r="AA161" s="957"/>
      <c r="AB161" s="957"/>
      <c r="AC161" s="957"/>
      <c r="AD161" s="957"/>
      <c r="AE161" s="957"/>
      <c r="AF161" s="957"/>
      <c r="AG161" s="957"/>
      <c r="AH161" s="957"/>
    </row>
    <row r="162" spans="2:34" ht="15">
      <c r="B162" s="1107"/>
      <c r="C162" s="1108"/>
      <c r="D162" s="1108"/>
      <c r="E162" s="1108"/>
      <c r="F162" s="1109"/>
      <c r="G162" s="1109"/>
      <c r="H162" s="1108"/>
      <c r="I162" s="957"/>
      <c r="J162" s="957"/>
      <c r="K162" s="957"/>
      <c r="L162" s="957"/>
      <c r="M162" s="957"/>
      <c r="N162" s="957"/>
      <c r="O162" s="957"/>
      <c r="P162" s="957"/>
      <c r="Q162" s="957"/>
      <c r="R162" s="957"/>
      <c r="S162" s="957"/>
      <c r="T162" s="957"/>
      <c r="U162" s="957"/>
      <c r="V162" s="957"/>
      <c r="W162" s="957"/>
      <c r="X162" s="957"/>
      <c r="Y162" s="957"/>
      <c r="Z162" s="957"/>
      <c r="AA162" s="957"/>
      <c r="AB162" s="957"/>
      <c r="AC162" s="957"/>
      <c r="AD162" s="957"/>
      <c r="AE162" s="957"/>
      <c r="AF162" s="957"/>
      <c r="AG162" s="957"/>
      <c r="AH162" s="957"/>
    </row>
    <row r="163" spans="2:34" ht="15">
      <c r="B163" s="1107"/>
      <c r="C163" s="1108"/>
      <c r="D163" s="1108"/>
      <c r="E163" s="1108"/>
      <c r="F163" s="1109"/>
      <c r="G163" s="1109"/>
      <c r="H163" s="1108"/>
      <c r="I163" s="957"/>
      <c r="J163" s="957"/>
      <c r="K163" s="957"/>
      <c r="L163" s="957"/>
      <c r="M163" s="957"/>
      <c r="N163" s="957"/>
      <c r="O163" s="957"/>
      <c r="P163" s="957"/>
      <c r="Q163" s="957"/>
      <c r="R163" s="957"/>
      <c r="S163" s="957"/>
      <c r="T163" s="957"/>
      <c r="U163" s="957"/>
      <c r="V163" s="957"/>
      <c r="W163" s="957"/>
      <c r="X163" s="957"/>
      <c r="Y163" s="957"/>
      <c r="Z163" s="957"/>
      <c r="AA163" s="957"/>
      <c r="AB163" s="957"/>
      <c r="AC163" s="957"/>
      <c r="AD163" s="957"/>
      <c r="AE163" s="957"/>
      <c r="AF163" s="957"/>
      <c r="AG163" s="957"/>
      <c r="AH163" s="957"/>
    </row>
    <row r="164" spans="2:34" ht="15">
      <c r="B164" s="1107"/>
      <c r="C164" s="1108"/>
      <c r="D164" s="1108"/>
      <c r="E164" s="1108"/>
      <c r="F164" s="1109"/>
      <c r="G164" s="1109"/>
      <c r="H164" s="1108"/>
      <c r="I164" s="957"/>
      <c r="J164" s="957"/>
      <c r="K164" s="957"/>
      <c r="L164" s="957"/>
      <c r="M164" s="957"/>
      <c r="N164" s="957"/>
      <c r="O164" s="957"/>
      <c r="P164" s="957"/>
      <c r="Q164" s="957"/>
      <c r="R164" s="957"/>
      <c r="S164" s="957"/>
      <c r="T164" s="957"/>
      <c r="U164" s="957"/>
      <c r="V164" s="957"/>
      <c r="W164" s="957"/>
      <c r="X164" s="957"/>
      <c r="Y164" s="957"/>
      <c r="Z164" s="957"/>
      <c r="AA164" s="957"/>
      <c r="AB164" s="957"/>
      <c r="AC164" s="957"/>
      <c r="AD164" s="957"/>
      <c r="AE164" s="957"/>
      <c r="AF164" s="957"/>
      <c r="AG164" s="957"/>
      <c r="AH164" s="957"/>
    </row>
    <row r="165" spans="2:34" ht="15">
      <c r="B165" s="1107"/>
      <c r="C165" s="1108"/>
      <c r="D165" s="1108"/>
      <c r="E165" s="1108"/>
      <c r="F165" s="1109"/>
      <c r="G165" s="1109"/>
      <c r="H165" s="1108"/>
      <c r="I165" s="957"/>
      <c r="J165" s="957"/>
      <c r="K165" s="957"/>
      <c r="L165" s="957"/>
      <c r="M165" s="957"/>
      <c r="N165" s="957"/>
      <c r="O165" s="957"/>
      <c r="P165" s="957"/>
      <c r="Q165" s="957"/>
      <c r="R165" s="957"/>
      <c r="S165" s="957"/>
      <c r="T165" s="957"/>
      <c r="U165" s="957"/>
      <c r="V165" s="957"/>
      <c r="W165" s="957"/>
      <c r="X165" s="957"/>
      <c r="Y165" s="957"/>
      <c r="Z165" s="957"/>
      <c r="AA165" s="957"/>
      <c r="AB165" s="957"/>
      <c r="AC165" s="957"/>
      <c r="AD165" s="957"/>
      <c r="AE165" s="957"/>
      <c r="AF165" s="957"/>
      <c r="AG165" s="957"/>
      <c r="AH165" s="957"/>
    </row>
    <row r="166" spans="2:34" ht="15">
      <c r="B166" s="1107"/>
      <c r="C166" s="1108"/>
      <c r="D166" s="1108"/>
      <c r="E166" s="1108"/>
      <c r="F166" s="1109"/>
      <c r="G166" s="1109"/>
      <c r="H166" s="1108"/>
      <c r="I166" s="957"/>
      <c r="J166" s="957"/>
      <c r="K166" s="957"/>
      <c r="L166" s="957"/>
      <c r="M166" s="957"/>
      <c r="N166" s="957"/>
      <c r="O166" s="957"/>
      <c r="P166" s="957"/>
      <c r="Q166" s="957"/>
      <c r="R166" s="957"/>
      <c r="S166" s="957"/>
      <c r="T166" s="957"/>
      <c r="U166" s="957"/>
      <c r="V166" s="957"/>
      <c r="W166" s="957"/>
      <c r="X166" s="957"/>
      <c r="Y166" s="957"/>
      <c r="Z166" s="957"/>
      <c r="AA166" s="957"/>
      <c r="AB166" s="957"/>
      <c r="AC166" s="957"/>
      <c r="AD166" s="957"/>
      <c r="AE166" s="957"/>
      <c r="AF166" s="957"/>
      <c r="AG166" s="957"/>
      <c r="AH166" s="957"/>
    </row>
    <row r="167" spans="2:34" ht="15">
      <c r="B167" s="1107"/>
      <c r="C167" s="1108"/>
      <c r="D167" s="1108"/>
      <c r="E167" s="1108"/>
      <c r="F167" s="1109"/>
      <c r="G167" s="1109"/>
      <c r="H167" s="1108"/>
      <c r="I167" s="957"/>
      <c r="J167" s="957"/>
      <c r="K167" s="957"/>
      <c r="L167" s="957"/>
      <c r="M167" s="957"/>
      <c r="N167" s="957"/>
      <c r="O167" s="957"/>
      <c r="P167" s="957"/>
      <c r="Q167" s="957"/>
      <c r="R167" s="957"/>
      <c r="S167" s="957"/>
      <c r="T167" s="957"/>
      <c r="U167" s="957"/>
      <c r="V167" s="957"/>
      <c r="W167" s="957"/>
      <c r="X167" s="957"/>
      <c r="Y167" s="957"/>
      <c r="Z167" s="957"/>
      <c r="AA167" s="957"/>
      <c r="AB167" s="957"/>
      <c r="AC167" s="957"/>
      <c r="AD167" s="957"/>
      <c r="AE167" s="957"/>
      <c r="AF167" s="957"/>
      <c r="AG167" s="957"/>
      <c r="AH167" s="957"/>
    </row>
    <row r="168" spans="2:34" ht="15">
      <c r="B168" s="1107"/>
      <c r="C168" s="1108"/>
      <c r="D168" s="1108"/>
      <c r="E168" s="1108"/>
      <c r="F168" s="1109"/>
      <c r="G168" s="1109"/>
      <c r="H168" s="1108"/>
      <c r="I168" s="957"/>
      <c r="J168" s="957"/>
      <c r="K168" s="957"/>
      <c r="L168" s="957"/>
      <c r="M168" s="957"/>
      <c r="N168" s="957"/>
      <c r="O168" s="957"/>
      <c r="P168" s="957"/>
      <c r="Q168" s="957"/>
      <c r="R168" s="957"/>
      <c r="S168" s="957"/>
      <c r="T168" s="957"/>
      <c r="U168" s="957"/>
      <c r="V168" s="957"/>
      <c r="W168" s="957"/>
      <c r="X168" s="957"/>
      <c r="Y168" s="957"/>
      <c r="Z168" s="957"/>
      <c r="AA168" s="957"/>
      <c r="AB168" s="957"/>
      <c r="AC168" s="957"/>
      <c r="AD168" s="957"/>
      <c r="AE168" s="957"/>
      <c r="AF168" s="957"/>
      <c r="AG168" s="957"/>
      <c r="AH168" s="957"/>
    </row>
    <row r="169" spans="2:34" ht="15">
      <c r="B169" s="1107"/>
      <c r="C169" s="1108"/>
      <c r="D169" s="1108"/>
      <c r="E169" s="1108"/>
      <c r="F169" s="1109"/>
      <c r="G169" s="1109"/>
      <c r="H169" s="1108"/>
      <c r="I169" s="957"/>
      <c r="J169" s="957"/>
      <c r="K169" s="957"/>
      <c r="L169" s="957"/>
      <c r="M169" s="957"/>
      <c r="N169" s="957"/>
      <c r="O169" s="957"/>
      <c r="P169" s="957"/>
      <c r="Q169" s="957"/>
      <c r="R169" s="957"/>
      <c r="S169" s="957"/>
      <c r="T169" s="957"/>
      <c r="U169" s="957"/>
      <c r="V169" s="957"/>
      <c r="W169" s="957"/>
      <c r="X169" s="957"/>
      <c r="Y169" s="957"/>
      <c r="Z169" s="957"/>
      <c r="AA169" s="957"/>
      <c r="AB169" s="957"/>
      <c r="AC169" s="957"/>
      <c r="AD169" s="957"/>
      <c r="AE169" s="957"/>
      <c r="AF169" s="957"/>
      <c r="AG169" s="957"/>
      <c r="AH169" s="957"/>
    </row>
    <row r="170" spans="2:34" ht="15">
      <c r="B170" s="1107"/>
      <c r="C170" s="1108"/>
      <c r="D170" s="1108"/>
      <c r="E170" s="1108"/>
      <c r="F170" s="1109"/>
      <c r="G170" s="1109"/>
      <c r="H170" s="1108"/>
      <c r="I170" s="957"/>
      <c r="J170" s="957"/>
      <c r="K170" s="957"/>
      <c r="L170" s="957"/>
      <c r="M170" s="957"/>
      <c r="N170" s="957"/>
      <c r="O170" s="957"/>
      <c r="P170" s="957"/>
      <c r="Q170" s="957"/>
      <c r="R170" s="957"/>
      <c r="S170" s="957"/>
      <c r="T170" s="957"/>
      <c r="U170" s="957"/>
      <c r="V170" s="957"/>
      <c r="W170" s="957"/>
      <c r="X170" s="957"/>
      <c r="Y170" s="957"/>
      <c r="Z170" s="957"/>
      <c r="AA170" s="957"/>
      <c r="AB170" s="957"/>
      <c r="AC170" s="957"/>
      <c r="AD170" s="957"/>
      <c r="AE170" s="957"/>
      <c r="AF170" s="957"/>
      <c r="AG170" s="957"/>
      <c r="AH170" s="957"/>
    </row>
    <row r="171" spans="2:34" ht="15">
      <c r="B171" s="1107"/>
      <c r="C171" s="1108"/>
      <c r="D171" s="1108"/>
      <c r="E171" s="1108"/>
      <c r="F171" s="1109"/>
      <c r="G171" s="1109"/>
      <c r="H171" s="1108"/>
      <c r="I171" s="957"/>
      <c r="J171" s="957"/>
      <c r="K171" s="957"/>
      <c r="L171" s="957"/>
      <c r="M171" s="957"/>
      <c r="N171" s="957"/>
      <c r="O171" s="957"/>
      <c r="P171" s="957"/>
      <c r="Q171" s="957"/>
      <c r="R171" s="957"/>
      <c r="S171" s="957"/>
      <c r="T171" s="957"/>
      <c r="U171" s="957"/>
      <c r="V171" s="957"/>
      <c r="W171" s="957"/>
      <c r="X171" s="957"/>
      <c r="Y171" s="957"/>
      <c r="Z171" s="957"/>
      <c r="AA171" s="957"/>
      <c r="AB171" s="957"/>
      <c r="AC171" s="957"/>
      <c r="AD171" s="957"/>
      <c r="AE171" s="957"/>
      <c r="AF171" s="957"/>
      <c r="AG171" s="957"/>
      <c r="AH171" s="957"/>
    </row>
    <row r="172" spans="2:34" ht="15">
      <c r="B172" s="1107"/>
      <c r="C172" s="1108"/>
      <c r="D172" s="1108"/>
      <c r="E172" s="1108"/>
      <c r="F172" s="1109"/>
      <c r="G172" s="1109"/>
      <c r="H172" s="1108"/>
      <c r="I172" s="957"/>
      <c r="J172" s="957"/>
      <c r="K172" s="957"/>
      <c r="L172" s="957"/>
      <c r="M172" s="957"/>
      <c r="N172" s="957"/>
      <c r="O172" s="957"/>
      <c r="P172" s="957"/>
      <c r="Q172" s="957"/>
      <c r="R172" s="957"/>
      <c r="S172" s="957"/>
      <c r="T172" s="957"/>
      <c r="U172" s="957"/>
      <c r="V172" s="957"/>
      <c r="W172" s="957"/>
      <c r="X172" s="957"/>
      <c r="Y172" s="957"/>
      <c r="Z172" s="957"/>
      <c r="AA172" s="957"/>
      <c r="AB172" s="957"/>
      <c r="AC172" s="957"/>
      <c r="AD172" s="957"/>
      <c r="AE172" s="957"/>
      <c r="AF172" s="957"/>
      <c r="AG172" s="957"/>
      <c r="AH172" s="957"/>
    </row>
    <row r="173" spans="2:34" ht="15">
      <c r="B173" s="1107"/>
      <c r="C173" s="1108"/>
      <c r="D173" s="1108"/>
      <c r="E173" s="1108"/>
      <c r="F173" s="1109"/>
      <c r="G173" s="1109"/>
      <c r="H173" s="1108"/>
      <c r="I173" s="957"/>
      <c r="J173" s="957"/>
      <c r="K173" s="957"/>
      <c r="L173" s="957"/>
      <c r="M173" s="957"/>
      <c r="N173" s="957"/>
      <c r="O173" s="957"/>
      <c r="P173" s="957"/>
      <c r="Q173" s="957"/>
      <c r="R173" s="957"/>
      <c r="S173" s="957"/>
      <c r="T173" s="957"/>
      <c r="U173" s="957"/>
      <c r="V173" s="957"/>
      <c r="W173" s="957"/>
      <c r="X173" s="957"/>
      <c r="Y173" s="957"/>
      <c r="Z173" s="957"/>
      <c r="AA173" s="957"/>
      <c r="AB173" s="957"/>
      <c r="AC173" s="957"/>
      <c r="AD173" s="957"/>
      <c r="AE173" s="957"/>
      <c r="AF173" s="957"/>
      <c r="AG173" s="957"/>
      <c r="AH173" s="957"/>
    </row>
    <row r="174" spans="2:34" ht="15">
      <c r="B174" s="1107"/>
      <c r="C174" s="1108"/>
      <c r="D174" s="1108"/>
      <c r="E174" s="1108"/>
      <c r="F174" s="1109"/>
      <c r="G174" s="1109"/>
      <c r="H174" s="1108"/>
      <c r="I174" s="957"/>
      <c r="J174" s="957"/>
      <c r="K174" s="957"/>
      <c r="L174" s="957"/>
      <c r="M174" s="957"/>
      <c r="N174" s="957"/>
      <c r="O174" s="957"/>
      <c r="P174" s="957"/>
      <c r="Q174" s="957"/>
      <c r="R174" s="957"/>
      <c r="S174" s="957"/>
      <c r="T174" s="957"/>
      <c r="U174" s="957"/>
      <c r="V174" s="957"/>
      <c r="W174" s="957"/>
      <c r="X174" s="957"/>
      <c r="Y174" s="957"/>
      <c r="Z174" s="957"/>
      <c r="AA174" s="957"/>
      <c r="AB174" s="957"/>
      <c r="AC174" s="957"/>
      <c r="AD174" s="957"/>
      <c r="AE174" s="957"/>
      <c r="AF174" s="957"/>
      <c r="AG174" s="957"/>
      <c r="AH174" s="957"/>
    </row>
    <row r="175" spans="2:34" ht="15">
      <c r="B175" s="1107"/>
      <c r="C175" s="1108"/>
      <c r="D175" s="1108"/>
      <c r="E175" s="1108"/>
      <c r="F175" s="1109"/>
      <c r="G175" s="1109"/>
      <c r="H175" s="1108"/>
      <c r="I175" s="957"/>
      <c r="J175" s="957"/>
      <c r="K175" s="957"/>
      <c r="L175" s="957"/>
      <c r="M175" s="957"/>
      <c r="N175" s="957"/>
      <c r="O175" s="957"/>
      <c r="P175" s="957"/>
      <c r="Q175" s="957"/>
      <c r="R175" s="957"/>
      <c r="S175" s="957"/>
      <c r="T175" s="957"/>
      <c r="U175" s="957"/>
      <c r="V175" s="957"/>
      <c r="W175" s="957"/>
      <c r="X175" s="957"/>
      <c r="Y175" s="957"/>
      <c r="Z175" s="957"/>
      <c r="AA175" s="957"/>
      <c r="AB175" s="957"/>
      <c r="AC175" s="957"/>
      <c r="AD175" s="957"/>
      <c r="AE175" s="957"/>
      <c r="AF175" s="957"/>
      <c r="AG175" s="957"/>
      <c r="AH175" s="957"/>
    </row>
    <row r="176" spans="2:34" ht="15">
      <c r="B176" s="1107"/>
      <c r="C176" s="1108"/>
      <c r="D176" s="1108"/>
      <c r="E176" s="1108"/>
      <c r="F176" s="1109"/>
      <c r="G176" s="1109"/>
      <c r="H176" s="1108"/>
      <c r="I176" s="957"/>
      <c r="J176" s="957"/>
      <c r="K176" s="957"/>
      <c r="L176" s="957"/>
      <c r="M176" s="957"/>
      <c r="N176" s="957"/>
      <c r="O176" s="957"/>
      <c r="P176" s="957"/>
      <c r="Q176" s="957"/>
      <c r="R176" s="957"/>
      <c r="S176" s="957"/>
      <c r="T176" s="957"/>
      <c r="U176" s="957"/>
      <c r="V176" s="957"/>
      <c r="W176" s="957"/>
      <c r="X176" s="957"/>
      <c r="Y176" s="957"/>
      <c r="Z176" s="957"/>
      <c r="AA176" s="957"/>
      <c r="AB176" s="957"/>
      <c r="AC176" s="957"/>
      <c r="AD176" s="957"/>
      <c r="AE176" s="957"/>
      <c r="AF176" s="957"/>
      <c r="AG176" s="957"/>
      <c r="AH176" s="957"/>
    </row>
    <row r="177" spans="2:34" ht="15">
      <c r="B177" s="1107"/>
      <c r="C177" s="1108"/>
      <c r="D177" s="1108"/>
      <c r="E177" s="1108"/>
      <c r="F177" s="1109"/>
      <c r="G177" s="1109"/>
      <c r="H177" s="1108"/>
      <c r="I177" s="957"/>
      <c r="J177" s="957"/>
      <c r="K177" s="957"/>
      <c r="L177" s="957"/>
      <c r="M177" s="957"/>
      <c r="N177" s="957"/>
      <c r="O177" s="957"/>
      <c r="P177" s="957"/>
      <c r="Q177" s="957"/>
      <c r="R177" s="957"/>
      <c r="S177" s="957"/>
      <c r="T177" s="957"/>
      <c r="U177" s="957"/>
      <c r="V177" s="957"/>
      <c r="W177" s="957"/>
      <c r="X177" s="957"/>
      <c r="Y177" s="957"/>
      <c r="Z177" s="957"/>
      <c r="AA177" s="957"/>
      <c r="AB177" s="957"/>
      <c r="AC177" s="957"/>
      <c r="AD177" s="957"/>
      <c r="AE177" s="957"/>
      <c r="AF177" s="957"/>
      <c r="AG177" s="957"/>
      <c r="AH177" s="957"/>
    </row>
    <row r="178" spans="2:34" ht="15">
      <c r="B178" s="1107"/>
      <c r="C178" s="1108"/>
      <c r="D178" s="1108"/>
      <c r="E178" s="1108"/>
      <c r="F178" s="1109"/>
      <c r="G178" s="1109"/>
      <c r="H178" s="1108"/>
      <c r="I178" s="957"/>
      <c r="J178" s="957"/>
      <c r="K178" s="957"/>
      <c r="L178" s="957"/>
      <c r="M178" s="957"/>
      <c r="N178" s="957"/>
      <c r="O178" s="957"/>
      <c r="P178" s="957"/>
      <c r="Q178" s="957"/>
      <c r="R178" s="957"/>
      <c r="S178" s="957"/>
      <c r="T178" s="957"/>
      <c r="U178" s="957"/>
      <c r="V178" s="957"/>
      <c r="W178" s="957"/>
      <c r="X178" s="957"/>
      <c r="Y178" s="957"/>
      <c r="Z178" s="957"/>
      <c r="AA178" s="957"/>
      <c r="AB178" s="957"/>
      <c r="AC178" s="957"/>
      <c r="AD178" s="957"/>
      <c r="AE178" s="957"/>
      <c r="AF178" s="957"/>
      <c r="AG178" s="957"/>
      <c r="AH178" s="957"/>
    </row>
    <row r="179" spans="2:34" ht="15">
      <c r="B179" s="1107"/>
      <c r="C179" s="1108"/>
      <c r="D179" s="1108"/>
      <c r="E179" s="1108"/>
      <c r="F179" s="1109"/>
      <c r="G179" s="1109"/>
      <c r="H179" s="1108"/>
      <c r="I179" s="957"/>
      <c r="J179" s="957"/>
      <c r="K179" s="957"/>
      <c r="L179" s="957"/>
      <c r="M179" s="957"/>
      <c r="N179" s="957"/>
      <c r="O179" s="957"/>
      <c r="P179" s="957"/>
      <c r="Q179" s="957"/>
      <c r="R179" s="957"/>
      <c r="S179" s="957"/>
      <c r="T179" s="957"/>
      <c r="U179" s="957"/>
      <c r="V179" s="957"/>
      <c r="W179" s="957"/>
      <c r="X179" s="957"/>
      <c r="Y179" s="957"/>
      <c r="Z179" s="957"/>
      <c r="AA179" s="957"/>
      <c r="AB179" s="957"/>
      <c r="AC179" s="957"/>
      <c r="AD179" s="957"/>
      <c r="AE179" s="957"/>
      <c r="AF179" s="957"/>
      <c r="AG179" s="957"/>
      <c r="AH179" s="957"/>
    </row>
    <row r="180" spans="2:34" ht="15">
      <c r="B180" s="1107"/>
      <c r="C180" s="1108"/>
      <c r="D180" s="1108"/>
      <c r="E180" s="1108"/>
      <c r="F180" s="1109"/>
      <c r="G180" s="1109"/>
      <c r="H180" s="1108"/>
      <c r="I180" s="957"/>
      <c r="J180" s="957"/>
      <c r="K180" s="957"/>
      <c r="L180" s="957"/>
      <c r="M180" s="957"/>
      <c r="N180" s="957"/>
      <c r="O180" s="957"/>
      <c r="P180" s="957"/>
      <c r="Q180" s="957"/>
      <c r="R180" s="957"/>
      <c r="S180" s="957"/>
      <c r="T180" s="957"/>
      <c r="U180" s="957"/>
      <c r="V180" s="957"/>
      <c r="W180" s="957"/>
      <c r="X180" s="957"/>
      <c r="Y180" s="957"/>
      <c r="Z180" s="957"/>
      <c r="AA180" s="957"/>
      <c r="AB180" s="957"/>
      <c r="AC180" s="957"/>
      <c r="AD180" s="957"/>
      <c r="AE180" s="957"/>
      <c r="AF180" s="957"/>
      <c r="AG180" s="957"/>
      <c r="AH180" s="957"/>
    </row>
    <row r="181" spans="2:34" ht="15">
      <c r="B181" s="1107"/>
      <c r="C181" s="1108"/>
      <c r="D181" s="1108"/>
      <c r="E181" s="1108"/>
      <c r="F181" s="1109"/>
      <c r="G181" s="1109"/>
      <c r="H181" s="1108"/>
      <c r="I181" s="957"/>
      <c r="J181" s="957"/>
      <c r="K181" s="957"/>
      <c r="L181" s="957"/>
      <c r="M181" s="957"/>
      <c r="N181" s="957"/>
      <c r="O181" s="957"/>
      <c r="P181" s="957"/>
      <c r="Q181" s="957"/>
      <c r="R181" s="957"/>
      <c r="S181" s="957"/>
      <c r="T181" s="957"/>
      <c r="U181" s="957"/>
      <c r="V181" s="957"/>
      <c r="W181" s="957"/>
      <c r="X181" s="957"/>
      <c r="Y181" s="957"/>
      <c r="Z181" s="957"/>
      <c r="AA181" s="957"/>
      <c r="AB181" s="957"/>
      <c r="AC181" s="957"/>
      <c r="AD181" s="957"/>
      <c r="AE181" s="957"/>
      <c r="AF181" s="957"/>
      <c r="AG181" s="957"/>
      <c r="AH181" s="957"/>
    </row>
    <row r="182" spans="2:34" ht="15">
      <c r="B182" s="1107"/>
      <c r="C182" s="1108"/>
      <c r="D182" s="1108"/>
      <c r="E182" s="1108"/>
      <c r="F182" s="1109"/>
      <c r="G182" s="1109"/>
      <c r="H182" s="1108"/>
      <c r="I182" s="957"/>
      <c r="J182" s="957"/>
      <c r="K182" s="957"/>
      <c r="L182" s="957"/>
      <c r="M182" s="957"/>
      <c r="N182" s="957"/>
      <c r="O182" s="957"/>
      <c r="P182" s="957"/>
      <c r="Q182" s="957"/>
      <c r="R182" s="957"/>
      <c r="S182" s="957"/>
      <c r="T182" s="957"/>
      <c r="U182" s="957"/>
      <c r="V182" s="957"/>
      <c r="W182" s="957"/>
      <c r="X182" s="957"/>
      <c r="Y182" s="957"/>
      <c r="Z182" s="957"/>
      <c r="AA182" s="957"/>
      <c r="AB182" s="957"/>
      <c r="AC182" s="957"/>
      <c r="AD182" s="957"/>
      <c r="AE182" s="957"/>
      <c r="AF182" s="957"/>
      <c r="AG182" s="957"/>
      <c r="AH182" s="957"/>
    </row>
    <row r="183" spans="2:34" ht="15">
      <c r="B183" s="1107"/>
      <c r="C183" s="1108"/>
      <c r="D183" s="1108"/>
      <c r="E183" s="1108"/>
      <c r="F183" s="1109"/>
      <c r="G183" s="1109"/>
      <c r="H183" s="1108"/>
      <c r="I183" s="957"/>
      <c r="J183" s="957"/>
      <c r="K183" s="957"/>
      <c r="L183" s="957"/>
      <c r="M183" s="957"/>
      <c r="N183" s="957"/>
      <c r="O183" s="957"/>
      <c r="P183" s="957"/>
      <c r="Q183" s="957"/>
      <c r="R183" s="957"/>
      <c r="S183" s="957"/>
      <c r="T183" s="957"/>
      <c r="U183" s="957"/>
      <c r="V183" s="957"/>
      <c r="W183" s="957"/>
      <c r="X183" s="957"/>
      <c r="Y183" s="957"/>
      <c r="Z183" s="957"/>
      <c r="AA183" s="957"/>
      <c r="AB183" s="957"/>
      <c r="AC183" s="957"/>
      <c r="AD183" s="957"/>
      <c r="AE183" s="957"/>
      <c r="AF183" s="957"/>
      <c r="AG183" s="957"/>
      <c r="AH183" s="957"/>
    </row>
    <row r="184" spans="2:34" ht="15">
      <c r="B184" s="1107"/>
      <c r="C184" s="1108"/>
      <c r="D184" s="1108"/>
      <c r="E184" s="1108"/>
      <c r="F184" s="1109"/>
      <c r="G184" s="1109"/>
      <c r="H184" s="1108"/>
      <c r="I184" s="957"/>
      <c r="J184" s="957"/>
      <c r="K184" s="957"/>
      <c r="L184" s="957"/>
      <c r="M184" s="957"/>
      <c r="N184" s="957"/>
      <c r="O184" s="957"/>
      <c r="P184" s="957"/>
      <c r="Q184" s="957"/>
      <c r="R184" s="957"/>
      <c r="S184" s="957"/>
      <c r="T184" s="957"/>
      <c r="U184" s="957"/>
      <c r="V184" s="957"/>
      <c r="W184" s="957"/>
      <c r="X184" s="957"/>
      <c r="Y184" s="957"/>
      <c r="Z184" s="957"/>
      <c r="AA184" s="957"/>
      <c r="AB184" s="957"/>
      <c r="AC184" s="957"/>
      <c r="AD184" s="957"/>
      <c r="AE184" s="957"/>
      <c r="AF184" s="957"/>
      <c r="AG184" s="957"/>
      <c r="AH184" s="957"/>
    </row>
    <row r="185" spans="2:34" ht="15">
      <c r="B185" s="1107"/>
      <c r="C185" s="1108"/>
      <c r="D185" s="1108"/>
      <c r="E185" s="1108"/>
      <c r="F185" s="1109"/>
      <c r="G185" s="1109"/>
      <c r="H185" s="1108"/>
      <c r="I185" s="957"/>
      <c r="J185" s="957"/>
      <c r="K185" s="957"/>
      <c r="L185" s="957"/>
      <c r="M185" s="957"/>
      <c r="N185" s="957"/>
      <c r="O185" s="957"/>
      <c r="P185" s="957"/>
      <c r="Q185" s="957"/>
      <c r="R185" s="957"/>
      <c r="S185" s="957"/>
      <c r="T185" s="957"/>
      <c r="U185" s="957"/>
      <c r="V185" s="957"/>
      <c r="W185" s="957"/>
      <c r="X185" s="957"/>
      <c r="Y185" s="957"/>
      <c r="Z185" s="957"/>
      <c r="AA185" s="957"/>
      <c r="AB185" s="957"/>
      <c r="AC185" s="957"/>
      <c r="AD185" s="957"/>
      <c r="AE185" s="957"/>
      <c r="AF185" s="957"/>
      <c r="AG185" s="957"/>
      <c r="AH185" s="957"/>
    </row>
    <row r="186" spans="2:34" ht="15">
      <c r="B186" s="1107"/>
      <c r="C186" s="1108"/>
      <c r="D186" s="1108"/>
      <c r="E186" s="1108"/>
      <c r="F186" s="1109"/>
      <c r="G186" s="1109"/>
      <c r="H186" s="1108"/>
      <c r="I186" s="957"/>
      <c r="J186" s="957"/>
      <c r="K186" s="957"/>
      <c r="L186" s="957"/>
      <c r="M186" s="957"/>
      <c r="N186" s="957"/>
      <c r="O186" s="957"/>
      <c r="P186" s="957"/>
      <c r="Q186" s="957"/>
      <c r="R186" s="957"/>
      <c r="S186" s="957"/>
      <c r="T186" s="957"/>
      <c r="U186" s="957"/>
      <c r="V186" s="957"/>
      <c r="W186" s="957"/>
      <c r="X186" s="957"/>
      <c r="Y186" s="957"/>
      <c r="Z186" s="957"/>
      <c r="AA186" s="957"/>
      <c r="AB186" s="957"/>
      <c r="AC186" s="957"/>
      <c r="AD186" s="957"/>
      <c r="AE186" s="957"/>
      <c r="AF186" s="957"/>
      <c r="AG186" s="957"/>
      <c r="AH186" s="957"/>
    </row>
    <row r="187" spans="2:34" ht="15">
      <c r="B187" s="1107"/>
      <c r="C187" s="1108"/>
      <c r="D187" s="1108"/>
      <c r="E187" s="1108"/>
      <c r="F187" s="1109"/>
      <c r="G187" s="1109"/>
      <c r="H187" s="1108"/>
      <c r="I187" s="957"/>
      <c r="J187" s="957"/>
      <c r="K187" s="957"/>
      <c r="L187" s="957"/>
      <c r="M187" s="957"/>
      <c r="N187" s="957"/>
      <c r="O187" s="957"/>
      <c r="P187" s="957"/>
      <c r="Q187" s="957"/>
      <c r="R187" s="957"/>
      <c r="S187" s="957"/>
      <c r="T187" s="957"/>
      <c r="U187" s="957"/>
      <c r="V187" s="957"/>
      <c r="W187" s="957"/>
      <c r="X187" s="957"/>
      <c r="Y187" s="957"/>
      <c r="Z187" s="957"/>
      <c r="AA187" s="957"/>
      <c r="AB187" s="957"/>
      <c r="AC187" s="957"/>
      <c r="AD187" s="957"/>
      <c r="AE187" s="957"/>
      <c r="AF187" s="957"/>
      <c r="AG187" s="957"/>
      <c r="AH187" s="957"/>
    </row>
    <row r="188" spans="2:34" ht="15">
      <c r="B188" s="1107"/>
      <c r="C188" s="1108"/>
      <c r="D188" s="1108"/>
      <c r="E188" s="1108"/>
      <c r="F188" s="1109"/>
      <c r="G188" s="1109"/>
      <c r="H188" s="1108"/>
      <c r="I188" s="957"/>
      <c r="J188" s="957"/>
      <c r="K188" s="957"/>
      <c r="L188" s="957"/>
      <c r="M188" s="957"/>
      <c r="N188" s="957"/>
      <c r="O188" s="957"/>
      <c r="P188" s="957"/>
      <c r="Q188" s="957"/>
      <c r="R188" s="957"/>
      <c r="S188" s="957"/>
      <c r="T188" s="957"/>
      <c r="U188" s="957"/>
      <c r="V188" s="957"/>
      <c r="W188" s="957"/>
      <c r="X188" s="957"/>
      <c r="Y188" s="957"/>
      <c r="Z188" s="957"/>
      <c r="AA188" s="957"/>
      <c r="AB188" s="957"/>
      <c r="AC188" s="957"/>
      <c r="AD188" s="957"/>
      <c r="AE188" s="957"/>
      <c r="AF188" s="957"/>
      <c r="AG188" s="957"/>
      <c r="AH188" s="957"/>
    </row>
    <row r="189" spans="2:34" ht="15">
      <c r="B189" s="1107"/>
      <c r="C189" s="1108"/>
      <c r="D189" s="1108"/>
      <c r="E189" s="1108"/>
      <c r="F189" s="1109"/>
      <c r="G189" s="1109"/>
      <c r="H189" s="1108"/>
      <c r="I189" s="957"/>
      <c r="J189" s="957"/>
      <c r="K189" s="957"/>
      <c r="L189" s="957"/>
      <c r="M189" s="957"/>
      <c r="N189" s="957"/>
      <c r="O189" s="957"/>
      <c r="P189" s="957"/>
      <c r="Q189" s="957"/>
      <c r="R189" s="957"/>
      <c r="S189" s="957"/>
      <c r="T189" s="957"/>
      <c r="U189" s="957"/>
      <c r="V189" s="957"/>
      <c r="W189" s="957"/>
      <c r="X189" s="957"/>
      <c r="Y189" s="957"/>
      <c r="Z189" s="957"/>
      <c r="AA189" s="957"/>
      <c r="AB189" s="957"/>
      <c r="AC189" s="957"/>
      <c r="AD189" s="957"/>
      <c r="AE189" s="957"/>
      <c r="AF189" s="957"/>
      <c r="AG189" s="957"/>
      <c r="AH189" s="957"/>
    </row>
    <row r="190" spans="2:34" ht="15">
      <c r="B190" s="1107"/>
      <c r="C190" s="1108"/>
      <c r="D190" s="1108"/>
      <c r="E190" s="1108"/>
      <c r="F190" s="1109"/>
      <c r="G190" s="1109"/>
      <c r="H190" s="1108"/>
      <c r="I190" s="957"/>
      <c r="J190" s="957"/>
      <c r="K190" s="957"/>
      <c r="L190" s="957"/>
      <c r="M190" s="957"/>
      <c r="N190" s="957"/>
      <c r="O190" s="957"/>
      <c r="P190" s="957"/>
      <c r="Q190" s="957"/>
      <c r="R190" s="957"/>
      <c r="S190" s="957"/>
      <c r="T190" s="957"/>
      <c r="U190" s="957"/>
      <c r="V190" s="957"/>
      <c r="W190" s="957"/>
      <c r="X190" s="957"/>
      <c r="Y190" s="957"/>
      <c r="Z190" s="957"/>
      <c r="AA190" s="957"/>
      <c r="AB190" s="957"/>
      <c r="AC190" s="957"/>
      <c r="AD190" s="957"/>
      <c r="AE190" s="957"/>
      <c r="AF190" s="957"/>
      <c r="AG190" s="957"/>
      <c r="AH190" s="957"/>
    </row>
    <row r="191" spans="2:34" ht="15">
      <c r="B191" s="1107"/>
      <c r="C191" s="1108"/>
      <c r="D191" s="1108"/>
      <c r="E191" s="1108"/>
      <c r="F191" s="1109"/>
      <c r="G191" s="1109"/>
      <c r="H191" s="1108"/>
      <c r="I191" s="957"/>
      <c r="J191" s="957"/>
      <c r="K191" s="957"/>
      <c r="L191" s="957"/>
      <c r="M191" s="957"/>
      <c r="N191" s="957"/>
      <c r="O191" s="957"/>
      <c r="P191" s="957"/>
      <c r="Q191" s="957"/>
      <c r="R191" s="957"/>
      <c r="S191" s="957"/>
      <c r="T191" s="957"/>
      <c r="U191" s="957"/>
      <c r="V191" s="957"/>
      <c r="W191" s="957"/>
      <c r="X191" s="957"/>
      <c r="Y191" s="957"/>
      <c r="Z191" s="957"/>
      <c r="AA191" s="957"/>
      <c r="AB191" s="957"/>
      <c r="AC191" s="957"/>
      <c r="AD191" s="957"/>
      <c r="AE191" s="957"/>
      <c r="AF191" s="957"/>
      <c r="AG191" s="957"/>
      <c r="AH191" s="957"/>
    </row>
    <row r="192" spans="2:34" ht="15">
      <c r="B192" s="1107"/>
      <c r="C192" s="1108"/>
      <c r="D192" s="1108"/>
      <c r="E192" s="1108"/>
      <c r="F192" s="1109"/>
      <c r="G192" s="1109"/>
      <c r="H192" s="1108"/>
      <c r="I192" s="957"/>
      <c r="J192" s="957"/>
      <c r="K192" s="957"/>
      <c r="L192" s="957"/>
      <c r="M192" s="957"/>
      <c r="N192" s="957"/>
      <c r="O192" s="957"/>
      <c r="P192" s="957"/>
      <c r="Q192" s="957"/>
      <c r="R192" s="957"/>
      <c r="S192" s="957"/>
      <c r="T192" s="957"/>
      <c r="U192" s="957"/>
      <c r="V192" s="957"/>
      <c r="W192" s="957"/>
      <c r="X192" s="957"/>
      <c r="Y192" s="957"/>
      <c r="Z192" s="957"/>
      <c r="AA192" s="957"/>
      <c r="AB192" s="957"/>
      <c r="AC192" s="957"/>
      <c r="AD192" s="957"/>
      <c r="AE192" s="957"/>
      <c r="AF192" s="957"/>
      <c r="AG192" s="957"/>
      <c r="AH192" s="957"/>
    </row>
    <row r="193" spans="2:34" ht="15">
      <c r="B193" s="1107"/>
      <c r="C193" s="1108"/>
      <c r="D193" s="1108"/>
      <c r="E193" s="1108"/>
      <c r="F193" s="1109"/>
      <c r="G193" s="1109"/>
      <c r="H193" s="1108"/>
      <c r="I193" s="957"/>
      <c r="J193" s="957"/>
      <c r="K193" s="957"/>
      <c r="L193" s="957"/>
      <c r="M193" s="957"/>
      <c r="N193" s="957"/>
      <c r="O193" s="957"/>
      <c r="P193" s="957"/>
      <c r="Q193" s="957"/>
      <c r="R193" s="957"/>
      <c r="S193" s="957"/>
      <c r="T193" s="957"/>
      <c r="U193" s="957"/>
      <c r="V193" s="957"/>
      <c r="W193" s="957"/>
      <c r="X193" s="957"/>
      <c r="Y193" s="957"/>
      <c r="Z193" s="957"/>
      <c r="AA193" s="957"/>
      <c r="AB193" s="957"/>
      <c r="AC193" s="957"/>
      <c r="AD193" s="957"/>
      <c r="AE193" s="957"/>
      <c r="AF193" s="957"/>
      <c r="AG193" s="957"/>
      <c r="AH193" s="957"/>
    </row>
    <row r="194" spans="2:34" ht="15">
      <c r="B194" s="1107"/>
      <c r="C194" s="1108"/>
      <c r="D194" s="1108"/>
      <c r="E194" s="1108"/>
      <c r="F194" s="1109"/>
      <c r="G194" s="1109"/>
      <c r="H194" s="1108"/>
      <c r="I194" s="957"/>
      <c r="J194" s="957"/>
      <c r="K194" s="957"/>
      <c r="L194" s="957"/>
      <c r="M194" s="957"/>
      <c r="N194" s="957"/>
      <c r="O194" s="957"/>
      <c r="P194" s="957"/>
      <c r="Q194" s="957"/>
      <c r="R194" s="957"/>
      <c r="S194" s="957"/>
      <c r="T194" s="957"/>
      <c r="U194" s="957"/>
      <c r="V194" s="957"/>
      <c r="W194" s="957"/>
      <c r="X194" s="957"/>
      <c r="Y194" s="957"/>
      <c r="Z194" s="957"/>
      <c r="AA194" s="957"/>
      <c r="AB194" s="957"/>
      <c r="AC194" s="957"/>
      <c r="AD194" s="957"/>
      <c r="AE194" s="957"/>
      <c r="AF194" s="957"/>
      <c r="AG194" s="957"/>
      <c r="AH194" s="957"/>
    </row>
    <row r="195" spans="2:34" ht="15">
      <c r="B195" s="1107"/>
      <c r="C195" s="1108"/>
      <c r="D195" s="1108"/>
      <c r="E195" s="1108"/>
      <c r="F195" s="1109"/>
      <c r="G195" s="1109"/>
      <c r="H195" s="1108"/>
      <c r="I195" s="957"/>
      <c r="J195" s="957"/>
      <c r="K195" s="957"/>
      <c r="L195" s="957"/>
      <c r="M195" s="957"/>
      <c r="N195" s="957"/>
      <c r="O195" s="957"/>
      <c r="P195" s="957"/>
      <c r="Q195" s="957"/>
      <c r="R195" s="957"/>
      <c r="S195" s="957"/>
      <c r="T195" s="957"/>
      <c r="U195" s="957"/>
      <c r="V195" s="957"/>
      <c r="W195" s="957"/>
      <c r="X195" s="957"/>
      <c r="Y195" s="957"/>
      <c r="Z195" s="957"/>
      <c r="AA195" s="957"/>
      <c r="AB195" s="957"/>
      <c r="AC195" s="957"/>
      <c r="AD195" s="957"/>
      <c r="AE195" s="957"/>
      <c r="AF195" s="957"/>
      <c r="AG195" s="957"/>
      <c r="AH195" s="957"/>
    </row>
    <row r="196" spans="2:34" ht="15">
      <c r="B196" s="1107"/>
      <c r="C196" s="1108"/>
      <c r="D196" s="1108"/>
      <c r="E196" s="1108"/>
      <c r="F196" s="1109"/>
      <c r="G196" s="1109"/>
      <c r="H196" s="1108"/>
      <c r="I196" s="957"/>
      <c r="J196" s="957"/>
      <c r="K196" s="957"/>
      <c r="L196" s="957"/>
      <c r="M196" s="957"/>
      <c r="N196" s="957"/>
      <c r="O196" s="957"/>
      <c r="P196" s="957"/>
      <c r="Q196" s="957"/>
      <c r="R196" s="957"/>
      <c r="S196" s="957"/>
      <c r="T196" s="957"/>
      <c r="U196" s="957"/>
      <c r="V196" s="957"/>
      <c r="W196" s="957"/>
      <c r="X196" s="957"/>
      <c r="Y196" s="957"/>
      <c r="Z196" s="957"/>
      <c r="AA196" s="957"/>
      <c r="AB196" s="957"/>
      <c r="AC196" s="957"/>
      <c r="AD196" s="957"/>
      <c r="AE196" s="957"/>
      <c r="AF196" s="957"/>
      <c r="AG196" s="957"/>
      <c r="AH196" s="957"/>
    </row>
    <row r="197" spans="2:34" ht="15">
      <c r="B197" s="1107"/>
      <c r="C197" s="1108"/>
      <c r="D197" s="1108"/>
      <c r="E197" s="1108"/>
      <c r="F197" s="1109"/>
      <c r="G197" s="1109"/>
      <c r="H197" s="1108"/>
      <c r="I197" s="957"/>
      <c r="J197" s="957"/>
      <c r="K197" s="957"/>
      <c r="L197" s="957"/>
      <c r="M197" s="957"/>
      <c r="N197" s="957"/>
      <c r="O197" s="957"/>
      <c r="P197" s="957"/>
      <c r="Q197" s="957"/>
      <c r="R197" s="957"/>
      <c r="S197" s="957"/>
      <c r="T197" s="957"/>
      <c r="U197" s="957"/>
      <c r="V197" s="957"/>
      <c r="W197" s="957"/>
      <c r="X197" s="957"/>
      <c r="Y197" s="957"/>
      <c r="Z197" s="957"/>
      <c r="AA197" s="957"/>
      <c r="AB197" s="957"/>
      <c r="AC197" s="957"/>
      <c r="AD197" s="957"/>
      <c r="AE197" s="957"/>
      <c r="AF197" s="957"/>
      <c r="AG197" s="957"/>
      <c r="AH197" s="957"/>
    </row>
    <row r="198" spans="2:34" ht="15">
      <c r="B198" s="1107"/>
      <c r="C198" s="1108"/>
      <c r="D198" s="1108"/>
      <c r="E198" s="1108"/>
      <c r="F198" s="1109"/>
      <c r="G198" s="1109"/>
      <c r="H198" s="1108"/>
      <c r="I198" s="957"/>
      <c r="J198" s="957"/>
      <c r="K198" s="957"/>
      <c r="L198" s="957"/>
      <c r="M198" s="957"/>
      <c r="N198" s="957"/>
      <c r="O198" s="957"/>
      <c r="P198" s="957"/>
      <c r="Q198" s="957"/>
      <c r="R198" s="957"/>
      <c r="S198" s="957"/>
      <c r="T198" s="957"/>
      <c r="U198" s="957"/>
      <c r="V198" s="957"/>
      <c r="W198" s="957"/>
      <c r="X198" s="957"/>
      <c r="Y198" s="957"/>
      <c r="Z198" s="957"/>
      <c r="AA198" s="957"/>
      <c r="AB198" s="957"/>
      <c r="AC198" s="957"/>
      <c r="AD198" s="957"/>
      <c r="AE198" s="957"/>
      <c r="AF198" s="957"/>
      <c r="AG198" s="957"/>
      <c r="AH198" s="957"/>
    </row>
    <row r="199" spans="2:34" ht="15">
      <c r="B199" s="1107"/>
      <c r="C199" s="1108"/>
      <c r="D199" s="1108"/>
      <c r="E199" s="1108"/>
      <c r="F199" s="1109"/>
      <c r="G199" s="1109"/>
      <c r="H199" s="1108"/>
      <c r="I199" s="957"/>
      <c r="J199" s="957"/>
      <c r="K199" s="957"/>
      <c r="L199" s="957"/>
      <c r="M199" s="957"/>
      <c r="N199" s="957"/>
      <c r="O199" s="957"/>
      <c r="P199" s="957"/>
      <c r="Q199" s="957"/>
      <c r="R199" s="957"/>
      <c r="S199" s="957"/>
      <c r="T199" s="957"/>
      <c r="U199" s="957"/>
      <c r="V199" s="957"/>
      <c r="W199" s="957"/>
      <c r="X199" s="957"/>
      <c r="Y199" s="957"/>
      <c r="Z199" s="957"/>
      <c r="AA199" s="957"/>
      <c r="AB199" s="957"/>
      <c r="AC199" s="957"/>
      <c r="AD199" s="957"/>
      <c r="AE199" s="957"/>
      <c r="AF199" s="957"/>
      <c r="AG199" s="957"/>
      <c r="AH199" s="957"/>
    </row>
    <row r="200" spans="2:34" ht="15">
      <c r="B200" s="1107"/>
      <c r="C200" s="1108"/>
      <c r="D200" s="1108"/>
      <c r="E200" s="1108"/>
      <c r="F200" s="1109"/>
      <c r="G200" s="1109"/>
      <c r="H200" s="1108"/>
      <c r="I200" s="957"/>
      <c r="J200" s="957"/>
      <c r="K200" s="957"/>
      <c r="L200" s="957"/>
      <c r="M200" s="957"/>
      <c r="N200" s="957"/>
      <c r="O200" s="957"/>
      <c r="P200" s="957"/>
      <c r="Q200" s="957"/>
      <c r="R200" s="957"/>
      <c r="S200" s="957"/>
      <c r="T200" s="957"/>
      <c r="U200" s="957"/>
      <c r="V200" s="957"/>
      <c r="W200" s="957"/>
      <c r="X200" s="957"/>
      <c r="Y200" s="957"/>
      <c r="Z200" s="957"/>
      <c r="AA200" s="957"/>
      <c r="AB200" s="957"/>
      <c r="AC200" s="957"/>
      <c r="AD200" s="957"/>
      <c r="AE200" s="957"/>
      <c r="AF200" s="957"/>
      <c r="AG200" s="957"/>
      <c r="AH200" s="957"/>
    </row>
    <row r="201" spans="2:34" ht="15">
      <c r="B201" s="1107"/>
      <c r="C201" s="1108"/>
      <c r="D201" s="1108"/>
      <c r="E201" s="1108"/>
      <c r="F201" s="1109"/>
      <c r="G201" s="1109"/>
      <c r="H201" s="1108"/>
      <c r="I201" s="957"/>
      <c r="J201" s="957"/>
      <c r="K201" s="957"/>
      <c r="L201" s="957"/>
      <c r="M201" s="957"/>
      <c r="N201" s="957"/>
      <c r="O201" s="957"/>
      <c r="P201" s="957"/>
      <c r="Q201" s="957"/>
      <c r="R201" s="957"/>
      <c r="S201" s="957"/>
      <c r="T201" s="957"/>
      <c r="U201" s="957"/>
      <c r="V201" s="957"/>
      <c r="W201" s="957"/>
      <c r="X201" s="957"/>
      <c r="Y201" s="957"/>
      <c r="Z201" s="957"/>
      <c r="AA201" s="957"/>
      <c r="AB201" s="957"/>
      <c r="AC201" s="957"/>
      <c r="AD201" s="957"/>
      <c r="AE201" s="957"/>
      <c r="AF201" s="957"/>
      <c r="AG201" s="957"/>
      <c r="AH201" s="957"/>
    </row>
    <row r="202" spans="2:34" ht="15">
      <c r="B202" s="1107"/>
      <c r="C202" s="1108"/>
      <c r="D202" s="1108"/>
      <c r="E202" s="1108"/>
      <c r="F202" s="1109"/>
      <c r="G202" s="1109"/>
      <c r="H202" s="1108"/>
      <c r="I202" s="957"/>
      <c r="J202" s="957"/>
      <c r="K202" s="957"/>
      <c r="L202" s="957"/>
      <c r="M202" s="957"/>
      <c r="N202" s="957"/>
      <c r="O202" s="957"/>
      <c r="P202" s="957"/>
      <c r="Q202" s="957"/>
      <c r="R202" s="957"/>
      <c r="S202" s="957"/>
      <c r="T202" s="957"/>
      <c r="U202" s="957"/>
      <c r="V202" s="957"/>
      <c r="W202" s="957"/>
      <c r="X202" s="957"/>
      <c r="Y202" s="957"/>
      <c r="Z202" s="957"/>
      <c r="AA202" s="957"/>
      <c r="AB202" s="957"/>
      <c r="AC202" s="957"/>
      <c r="AD202" s="957"/>
      <c r="AE202" s="957"/>
      <c r="AF202" s="957"/>
      <c r="AG202" s="957"/>
      <c r="AH202" s="957"/>
    </row>
    <row r="203" spans="2:34" ht="15">
      <c r="B203" s="1107"/>
      <c r="C203" s="1108"/>
      <c r="D203" s="1108"/>
      <c r="E203" s="1108"/>
      <c r="F203" s="1109"/>
      <c r="G203" s="1109"/>
      <c r="H203" s="1108"/>
      <c r="I203" s="957"/>
      <c r="J203" s="957"/>
      <c r="K203" s="957"/>
      <c r="L203" s="957"/>
      <c r="M203" s="957"/>
      <c r="N203" s="957"/>
      <c r="O203" s="957"/>
      <c r="P203" s="957"/>
      <c r="Q203" s="957"/>
      <c r="R203" s="957"/>
      <c r="S203" s="957"/>
      <c r="T203" s="957"/>
      <c r="U203" s="957"/>
      <c r="V203" s="957"/>
      <c r="W203" s="957"/>
      <c r="X203" s="957"/>
      <c r="Y203" s="957"/>
      <c r="Z203" s="957"/>
      <c r="AA203" s="957"/>
      <c r="AB203" s="957"/>
      <c r="AC203" s="957"/>
      <c r="AD203" s="957"/>
      <c r="AE203" s="957"/>
      <c r="AF203" s="957"/>
      <c r="AG203" s="957"/>
      <c r="AH203" s="957"/>
    </row>
    <row r="204" spans="2:34" ht="15">
      <c r="B204" s="1107"/>
      <c r="C204" s="1108"/>
      <c r="D204" s="1108"/>
      <c r="E204" s="1108"/>
      <c r="F204" s="1109"/>
      <c r="G204" s="1109"/>
      <c r="H204" s="1108"/>
      <c r="I204" s="957"/>
      <c r="J204" s="957"/>
      <c r="K204" s="957"/>
      <c r="L204" s="957"/>
      <c r="M204" s="957"/>
      <c r="N204" s="957"/>
      <c r="O204" s="957"/>
      <c r="P204" s="957"/>
      <c r="Q204" s="957"/>
      <c r="R204" s="957"/>
      <c r="S204" s="957"/>
      <c r="T204" s="957"/>
      <c r="U204" s="957"/>
      <c r="V204" s="957"/>
      <c r="W204" s="957"/>
      <c r="X204" s="957"/>
      <c r="Y204" s="957"/>
      <c r="Z204" s="957"/>
      <c r="AA204" s="957"/>
      <c r="AB204" s="957"/>
      <c r="AC204" s="957"/>
      <c r="AD204" s="957"/>
      <c r="AE204" s="957"/>
      <c r="AF204" s="957"/>
      <c r="AG204" s="957"/>
      <c r="AH204" s="957"/>
    </row>
    <row r="205" spans="2:34" ht="15">
      <c r="B205" s="1107"/>
      <c r="C205" s="1108"/>
      <c r="D205" s="1108"/>
      <c r="E205" s="1108"/>
      <c r="F205" s="1109"/>
      <c r="G205" s="1109"/>
      <c r="H205" s="1108"/>
      <c r="I205" s="957"/>
      <c r="J205" s="957"/>
      <c r="K205" s="957"/>
      <c r="L205" s="957"/>
      <c r="M205" s="957"/>
      <c r="N205" s="957"/>
      <c r="O205" s="957"/>
      <c r="P205" s="957"/>
      <c r="Q205" s="957"/>
      <c r="R205" s="957"/>
      <c r="S205" s="957"/>
      <c r="T205" s="957"/>
      <c r="U205" s="957"/>
      <c r="V205" s="957"/>
      <c r="W205" s="957"/>
      <c r="X205" s="957"/>
      <c r="Y205" s="957"/>
      <c r="Z205" s="957"/>
      <c r="AA205" s="957"/>
      <c r="AB205" s="957"/>
      <c r="AC205" s="957"/>
      <c r="AD205" s="957"/>
      <c r="AE205" s="957"/>
      <c r="AF205" s="957"/>
      <c r="AG205" s="957"/>
      <c r="AH205" s="957"/>
    </row>
  </sheetData>
  <sheetProtection/>
  <mergeCells count="7">
    <mergeCell ref="W46:Z46"/>
    <mergeCell ref="B1:AC1"/>
    <mergeCell ref="B2:AC2"/>
    <mergeCell ref="I3:T3"/>
    <mergeCell ref="AE5:AG6"/>
    <mergeCell ref="I36:T36"/>
    <mergeCell ref="W38:Z38"/>
  </mergeCells>
  <conditionalFormatting sqref="L42:L43 B39:B43 B47:B57 G51:H51 G53 G49:H49 G39:H43 G57:H57 G54:H54 C55 B28:B35 C28:C31 C35 C18:C23 B17:B24 G6:H11 I14 B6:B13 I25">
    <cfRule type="cellIs" priority="1" dxfId="0" operator="equal" stopIfTrue="1">
      <formula>0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0"/>
  <rowBreaks count="1" manualBreakCount="1">
    <brk id="36" min="1" max="2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67"/>
  <sheetViews>
    <sheetView showGridLines="0" workbookViewId="0" topLeftCell="A1">
      <selection activeCell="B1" sqref="B1:O1"/>
    </sheetView>
  </sheetViews>
  <sheetFormatPr defaultColWidth="11.57421875" defaultRowHeight="12.75"/>
  <cols>
    <col min="1" max="1" width="1.7109375" style="458" customWidth="1"/>
    <col min="2" max="2" width="6.7109375" style="458" customWidth="1"/>
    <col min="3" max="3" width="24.00390625" style="1923" customWidth="1"/>
    <col min="4" max="4" width="5.7109375" style="458" customWidth="1"/>
    <col min="5" max="5" width="9.8515625" style="458" customWidth="1"/>
    <col min="6" max="6" width="9.7109375" style="1924" customWidth="1"/>
    <col min="7" max="7" width="34.140625" style="1923" customWidth="1"/>
    <col min="8" max="8" width="8.421875" style="458" customWidth="1"/>
    <col min="9" max="9" width="1.8515625" style="458" customWidth="1"/>
    <col min="10" max="15" width="6.7109375" style="458" customWidth="1"/>
    <col min="16" max="16" width="2.140625" style="221" customWidth="1"/>
    <col min="17" max="16384" width="11.421875" style="221" customWidth="1"/>
  </cols>
  <sheetData>
    <row r="1" spans="1:15" ht="21">
      <c r="A1" s="1846"/>
      <c r="B1" s="2678" t="s">
        <v>1429</v>
      </c>
      <c r="C1" s="2678"/>
      <c r="D1" s="2678"/>
      <c r="E1" s="2678"/>
      <c r="F1" s="2678"/>
      <c r="G1" s="2678"/>
      <c r="H1" s="2678"/>
      <c r="I1" s="2678"/>
      <c r="J1" s="2678"/>
      <c r="K1" s="2678"/>
      <c r="L1" s="2678"/>
      <c r="M1" s="2678"/>
      <c r="N1" s="2678"/>
      <c r="O1" s="2678"/>
    </row>
    <row r="2" spans="1:15" ht="21">
      <c r="A2" s="1846"/>
      <c r="B2" s="2678" t="s">
        <v>1430</v>
      </c>
      <c r="C2" s="2678"/>
      <c r="D2" s="2678"/>
      <c r="E2" s="2678"/>
      <c r="F2" s="2678"/>
      <c r="G2" s="2678"/>
      <c r="H2" s="2678"/>
      <c r="I2" s="2678"/>
      <c r="J2" s="2678"/>
      <c r="K2" s="2678"/>
      <c r="L2" s="2678"/>
      <c r="M2" s="2678"/>
      <c r="N2" s="2678"/>
      <c r="O2" s="2678"/>
    </row>
    <row r="3" spans="1:15" ht="18">
      <c r="A3" s="1846"/>
      <c r="B3" s="1847"/>
      <c r="C3" s="1848"/>
      <c r="D3" s="1849"/>
      <c r="E3" s="1850"/>
      <c r="F3" s="1851"/>
      <c r="G3" s="1852"/>
      <c r="H3" s="1849"/>
      <c r="I3" s="1849"/>
      <c r="J3" s="1849"/>
      <c r="K3" s="1849"/>
      <c r="L3" s="1849"/>
      <c r="M3" s="1849"/>
      <c r="N3" s="1849"/>
      <c r="O3" s="1849"/>
    </row>
    <row r="4" spans="1:15" ht="18" thickBot="1">
      <c r="A4" s="1846"/>
      <c r="B4" s="2679" t="s">
        <v>1431</v>
      </c>
      <c r="C4" s="2679"/>
      <c r="D4" s="2679"/>
      <c r="E4" s="2679"/>
      <c r="F4" s="2679"/>
      <c r="G4" s="2679"/>
      <c r="H4" s="2679"/>
      <c r="I4" s="2679"/>
      <c r="J4" s="2679"/>
      <c r="K4" s="1853"/>
      <c r="L4" s="1853"/>
      <c r="M4" s="1853"/>
      <c r="N4" s="1853"/>
      <c r="O4" s="1853"/>
    </row>
    <row r="5" spans="1:15" ht="15" thickBot="1">
      <c r="A5" s="1846"/>
      <c r="B5" s="1854" t="s">
        <v>3</v>
      </c>
      <c r="C5" s="1855" t="s">
        <v>1432</v>
      </c>
      <c r="D5" s="1856" t="s">
        <v>1433</v>
      </c>
      <c r="E5" s="1857" t="s">
        <v>115</v>
      </c>
      <c r="F5" s="1858" t="s">
        <v>7</v>
      </c>
      <c r="G5" s="1859" t="s">
        <v>8</v>
      </c>
      <c r="H5" s="1854" t="s">
        <v>1434</v>
      </c>
      <c r="I5" s="1860"/>
      <c r="J5" s="1861" t="s">
        <v>1435</v>
      </c>
      <c r="K5" s="1862" t="s">
        <v>1126</v>
      </c>
      <c r="L5" s="1862" t="s">
        <v>233</v>
      </c>
      <c r="M5" s="1862" t="s">
        <v>1436</v>
      </c>
      <c r="N5" s="1862" t="s">
        <v>1437</v>
      </c>
      <c r="O5" s="1863" t="s">
        <v>1438</v>
      </c>
    </row>
    <row r="6" spans="1:15" ht="15" customHeight="1">
      <c r="A6" s="1846"/>
      <c r="B6" s="1864">
        <v>1</v>
      </c>
      <c r="C6" s="1865" t="s">
        <v>1439</v>
      </c>
      <c r="D6" s="1780"/>
      <c r="E6" s="1780">
        <v>3018</v>
      </c>
      <c r="F6" s="1866">
        <v>41</v>
      </c>
      <c r="G6" s="1867" t="s">
        <v>1440</v>
      </c>
      <c r="H6" s="1868">
        <v>388.131</v>
      </c>
      <c r="I6" s="1869"/>
      <c r="J6" s="1870">
        <v>78.04</v>
      </c>
      <c r="K6" s="1871">
        <v>78.06</v>
      </c>
      <c r="L6" s="1871">
        <v>79.59</v>
      </c>
      <c r="M6" s="1872">
        <v>200</v>
      </c>
      <c r="N6" s="1871">
        <v>80.971</v>
      </c>
      <c r="O6" s="1873">
        <v>71.47</v>
      </c>
    </row>
    <row r="7" spans="1:15" ht="15" customHeight="1">
      <c r="A7" s="1846"/>
      <c r="B7" s="1864">
        <v>2</v>
      </c>
      <c r="C7" s="1865" t="s">
        <v>1441</v>
      </c>
      <c r="D7" s="1780"/>
      <c r="E7" s="1780">
        <v>3000</v>
      </c>
      <c r="F7" s="1866">
        <v>188</v>
      </c>
      <c r="G7" s="1867" t="s">
        <v>1442</v>
      </c>
      <c r="H7" s="1868">
        <v>468.69000000000005</v>
      </c>
      <c r="I7" s="1869"/>
      <c r="J7" s="1870">
        <v>200</v>
      </c>
      <c r="K7" s="1871">
        <v>67.79</v>
      </c>
      <c r="L7" s="1871">
        <v>68.97</v>
      </c>
      <c r="M7" s="1871">
        <v>65.29</v>
      </c>
      <c r="N7" s="1872">
        <v>200</v>
      </c>
      <c r="O7" s="1873">
        <v>66.64</v>
      </c>
    </row>
    <row r="8" spans="1:15" ht="15" customHeight="1">
      <c r="A8" s="1846"/>
      <c r="B8" s="1864">
        <v>3</v>
      </c>
      <c r="C8" s="1865" t="s">
        <v>1443</v>
      </c>
      <c r="D8" s="1780"/>
      <c r="E8" s="1780">
        <v>3022</v>
      </c>
      <c r="F8" s="1866">
        <v>468</v>
      </c>
      <c r="G8" s="1867" t="s">
        <v>1444</v>
      </c>
      <c r="H8" s="1868">
        <v>475.902</v>
      </c>
      <c r="I8" s="1869"/>
      <c r="J8" s="1870">
        <v>200</v>
      </c>
      <c r="K8" s="1871">
        <v>72.622</v>
      </c>
      <c r="L8" s="1871">
        <v>65.35</v>
      </c>
      <c r="M8" s="1872">
        <v>200</v>
      </c>
      <c r="N8" s="1871">
        <v>71.68</v>
      </c>
      <c r="O8" s="1873">
        <v>66.25</v>
      </c>
    </row>
    <row r="9" spans="1:15" ht="15" customHeight="1">
      <c r="A9" s="1846"/>
      <c r="B9" s="1874">
        <v>4</v>
      </c>
      <c r="C9" s="1865" t="s">
        <v>1445</v>
      </c>
      <c r="D9" s="1780"/>
      <c r="E9" s="1780">
        <v>3002</v>
      </c>
      <c r="F9" s="1866">
        <v>467</v>
      </c>
      <c r="G9" s="1867" t="s">
        <v>1446</v>
      </c>
      <c r="H9" s="1868">
        <v>751.893</v>
      </c>
      <c r="I9" s="1869"/>
      <c r="J9" s="1875">
        <v>200</v>
      </c>
      <c r="K9" s="1872">
        <v>76.153</v>
      </c>
      <c r="L9" s="1872">
        <v>200</v>
      </c>
      <c r="M9" s="1872">
        <v>75.74</v>
      </c>
      <c r="N9" s="1872">
        <v>200</v>
      </c>
      <c r="O9" s="1876">
        <v>200</v>
      </c>
    </row>
    <row r="10" spans="1:15" ht="15" customHeight="1" thickBot="1">
      <c r="A10" s="1846"/>
      <c r="B10" s="1877">
        <v>5</v>
      </c>
      <c r="C10" s="1878" t="s">
        <v>1447</v>
      </c>
      <c r="D10" s="1879"/>
      <c r="E10" s="1879">
        <v>3015</v>
      </c>
      <c r="F10" s="1880">
        <v>484</v>
      </c>
      <c r="G10" s="1881" t="s">
        <v>1448</v>
      </c>
      <c r="H10" s="1882">
        <v>876.95</v>
      </c>
      <c r="I10" s="1869"/>
      <c r="J10" s="1883">
        <v>76.95</v>
      </c>
      <c r="K10" s="1884">
        <v>200</v>
      </c>
      <c r="L10" s="1884">
        <v>200</v>
      </c>
      <c r="M10" s="1884">
        <v>200</v>
      </c>
      <c r="N10" s="1884">
        <v>200</v>
      </c>
      <c r="O10" s="1885">
        <v>200</v>
      </c>
    </row>
    <row r="11" spans="1:15" ht="13.5">
      <c r="A11" s="1846"/>
      <c r="B11" s="1886"/>
      <c r="C11" s="1887"/>
      <c r="D11" s="1888"/>
      <c r="E11" s="1888"/>
      <c r="F11" s="1889"/>
      <c r="G11" s="1890"/>
      <c r="H11" s="1891"/>
      <c r="I11" s="1891"/>
      <c r="J11" s="1891"/>
      <c r="K11" s="1891"/>
      <c r="L11" s="1891"/>
      <c r="M11" s="1891"/>
      <c r="N11" s="1891"/>
      <c r="O11" s="1891"/>
    </row>
    <row r="12" spans="1:15" ht="18" thickBot="1">
      <c r="A12" s="1846"/>
      <c r="B12" s="2679" t="s">
        <v>1449</v>
      </c>
      <c r="C12" s="2679"/>
      <c r="D12" s="2679"/>
      <c r="E12" s="2679"/>
      <c r="F12" s="2679"/>
      <c r="G12" s="2679"/>
      <c r="H12" s="2679"/>
      <c r="I12" s="2679"/>
      <c r="J12" s="2679"/>
      <c r="K12" s="1853"/>
      <c r="L12" s="1853"/>
      <c r="M12" s="1853"/>
      <c r="N12" s="1853"/>
      <c r="O12" s="1853"/>
    </row>
    <row r="13" spans="1:15" ht="15" thickBot="1">
      <c r="A13" s="1846"/>
      <c r="B13" s="1854" t="s">
        <v>3</v>
      </c>
      <c r="C13" s="1855" t="s">
        <v>1432</v>
      </c>
      <c r="D13" s="1856" t="s">
        <v>1433</v>
      </c>
      <c r="E13" s="1857" t="s">
        <v>115</v>
      </c>
      <c r="F13" s="1858" t="s">
        <v>7</v>
      </c>
      <c r="G13" s="1859" t="s">
        <v>8</v>
      </c>
      <c r="H13" s="1854" t="s">
        <v>1434</v>
      </c>
      <c r="I13" s="1860"/>
      <c r="J13" s="1861" t="s">
        <v>1435</v>
      </c>
      <c r="K13" s="1862" t="s">
        <v>1126</v>
      </c>
      <c r="L13" s="1862" t="s">
        <v>233</v>
      </c>
      <c r="M13" s="1862" t="s">
        <v>1436</v>
      </c>
      <c r="N13" s="1862" t="s">
        <v>1437</v>
      </c>
      <c r="O13" s="1863" t="s">
        <v>1438</v>
      </c>
    </row>
    <row r="14" spans="1:17" ht="15" customHeight="1">
      <c r="A14" s="221"/>
      <c r="B14" s="1864">
        <v>1</v>
      </c>
      <c r="C14" s="1892" t="s">
        <v>1441</v>
      </c>
      <c r="D14" s="1780"/>
      <c r="E14" s="1780">
        <v>3000</v>
      </c>
      <c r="F14" s="1866">
        <v>188</v>
      </c>
      <c r="G14" s="1867" t="s">
        <v>1442</v>
      </c>
      <c r="H14" s="1868">
        <v>328.28999999999996</v>
      </c>
      <c r="I14" s="1893"/>
      <c r="J14" s="1870">
        <v>65.68</v>
      </c>
      <c r="K14" s="1871">
        <v>63.28</v>
      </c>
      <c r="L14" s="1871">
        <v>67.91</v>
      </c>
      <c r="M14" s="1872">
        <v>70.53200000000001</v>
      </c>
      <c r="N14" s="1871">
        <v>65.8</v>
      </c>
      <c r="O14" s="1873">
        <v>65.62</v>
      </c>
      <c r="Q14" s="266"/>
    </row>
    <row r="15" spans="1:17" ht="15" customHeight="1">
      <c r="A15" s="221"/>
      <c r="B15" s="1864">
        <v>2</v>
      </c>
      <c r="C15" s="1865" t="s">
        <v>1450</v>
      </c>
      <c r="D15" s="1780"/>
      <c r="E15" s="1780">
        <v>3002</v>
      </c>
      <c r="F15" s="1866">
        <v>467</v>
      </c>
      <c r="G15" s="1867" t="s">
        <v>1446</v>
      </c>
      <c r="H15" s="1868">
        <v>339.22</v>
      </c>
      <c r="I15" s="1893"/>
      <c r="J15" s="1875">
        <v>200</v>
      </c>
      <c r="K15" s="1871">
        <v>67.287</v>
      </c>
      <c r="L15" s="1871">
        <v>71.19200000000001</v>
      </c>
      <c r="M15" s="1871">
        <v>70.081</v>
      </c>
      <c r="N15" s="1871">
        <v>64.47</v>
      </c>
      <c r="O15" s="1873">
        <v>66.19</v>
      </c>
      <c r="Q15" s="266"/>
    </row>
    <row r="16" spans="1:17" ht="15" customHeight="1">
      <c r="A16" s="221"/>
      <c r="B16" s="1864">
        <v>3</v>
      </c>
      <c r="C16" s="1865" t="s">
        <v>245</v>
      </c>
      <c r="D16" s="1780"/>
      <c r="E16" s="1780">
        <v>3022</v>
      </c>
      <c r="F16" s="1866">
        <v>154</v>
      </c>
      <c r="G16" s="1867" t="s">
        <v>1451</v>
      </c>
      <c r="H16" s="1868">
        <v>341.334</v>
      </c>
      <c r="I16" s="1893"/>
      <c r="J16" s="1870">
        <v>63.12</v>
      </c>
      <c r="K16" s="1872">
        <v>76.58200000000001</v>
      </c>
      <c r="L16" s="1871">
        <v>69.036</v>
      </c>
      <c r="M16" s="1871">
        <v>68.23</v>
      </c>
      <c r="N16" s="1871">
        <v>66.28</v>
      </c>
      <c r="O16" s="1873">
        <v>74.668</v>
      </c>
      <c r="Q16" s="266"/>
    </row>
    <row r="17" spans="1:17" ht="15" customHeight="1">
      <c r="A17" s="221"/>
      <c r="B17" s="1874">
        <v>4</v>
      </c>
      <c r="C17" s="1865" t="s">
        <v>1452</v>
      </c>
      <c r="D17" s="1780"/>
      <c r="E17" s="1780">
        <v>3013</v>
      </c>
      <c r="F17" s="1866">
        <v>878</v>
      </c>
      <c r="G17" s="1867" t="s">
        <v>1453</v>
      </c>
      <c r="H17" s="1868">
        <v>388.90000000000003</v>
      </c>
      <c r="I17" s="1893"/>
      <c r="J17" s="1870">
        <v>73.75</v>
      </c>
      <c r="K17" s="1871">
        <v>77.28</v>
      </c>
      <c r="L17" s="1871">
        <v>76.3</v>
      </c>
      <c r="M17" s="1872">
        <v>87.17500000000001</v>
      </c>
      <c r="N17" s="1871">
        <v>79.9</v>
      </c>
      <c r="O17" s="1873">
        <v>81.67</v>
      </c>
      <c r="Q17" s="266"/>
    </row>
    <row r="18" spans="1:17" ht="15" customHeight="1">
      <c r="A18" s="221"/>
      <c r="B18" s="1874">
        <v>5</v>
      </c>
      <c r="C18" s="1865" t="s">
        <v>1447</v>
      </c>
      <c r="D18" s="1780"/>
      <c r="E18" s="1780">
        <v>3015</v>
      </c>
      <c r="F18" s="1866">
        <v>484</v>
      </c>
      <c r="G18" s="1867" t="s">
        <v>1448</v>
      </c>
      <c r="H18" s="1868">
        <v>389.72400000000005</v>
      </c>
      <c r="I18" s="1893"/>
      <c r="J18" s="1870">
        <v>83.16</v>
      </c>
      <c r="K18" s="1871">
        <v>88.91300000000001</v>
      </c>
      <c r="L18" s="1871">
        <v>74.04100000000001</v>
      </c>
      <c r="M18" s="1872">
        <v>200</v>
      </c>
      <c r="N18" s="1871">
        <v>71.23</v>
      </c>
      <c r="O18" s="1873">
        <v>72.38</v>
      </c>
      <c r="Q18" s="266"/>
    </row>
    <row r="19" spans="1:17" ht="15" customHeight="1">
      <c r="A19" s="221"/>
      <c r="B19" s="1874">
        <v>6</v>
      </c>
      <c r="C19" s="1865" t="s">
        <v>1454</v>
      </c>
      <c r="D19" s="1780"/>
      <c r="E19" s="1780">
        <v>3015</v>
      </c>
      <c r="F19" s="1866">
        <v>484</v>
      </c>
      <c r="G19" s="1867" t="s">
        <v>1448</v>
      </c>
      <c r="H19" s="1868">
        <v>395.426</v>
      </c>
      <c r="I19" s="1893"/>
      <c r="J19" s="1870">
        <v>77.06</v>
      </c>
      <c r="K19" s="1871">
        <v>80.76</v>
      </c>
      <c r="L19" s="1871">
        <v>78.01</v>
      </c>
      <c r="M19" s="1871">
        <v>81.21</v>
      </c>
      <c r="N19" s="1872">
        <v>200</v>
      </c>
      <c r="O19" s="1873">
        <v>78.38600000000001</v>
      </c>
      <c r="Q19" s="266"/>
    </row>
    <row r="20" spans="1:17" ht="15" customHeight="1">
      <c r="A20" s="221"/>
      <c r="B20" s="1874">
        <v>7</v>
      </c>
      <c r="C20" s="1865" t="s">
        <v>1455</v>
      </c>
      <c r="D20" s="1780"/>
      <c r="E20" s="1780">
        <v>3010</v>
      </c>
      <c r="F20" s="1866">
        <v>649</v>
      </c>
      <c r="G20" s="1867" t="s">
        <v>1456</v>
      </c>
      <c r="H20" s="1868">
        <v>491.885</v>
      </c>
      <c r="I20" s="1893"/>
      <c r="J20" s="1870">
        <v>75.84500000000001</v>
      </c>
      <c r="K20" s="1871">
        <v>71.63</v>
      </c>
      <c r="L20" s="1871">
        <v>70.51</v>
      </c>
      <c r="M20" s="1871">
        <v>200</v>
      </c>
      <c r="N20" s="1872">
        <v>200</v>
      </c>
      <c r="O20" s="1873">
        <v>73.9</v>
      </c>
      <c r="Q20" s="266"/>
    </row>
    <row r="21" spans="1:17" ht="15" customHeight="1">
      <c r="A21" s="221"/>
      <c r="B21" s="1874">
        <v>8</v>
      </c>
      <c r="C21" s="1865" t="s">
        <v>1457</v>
      </c>
      <c r="D21" s="1780"/>
      <c r="E21" s="1780">
        <v>3015</v>
      </c>
      <c r="F21" s="1866">
        <v>484</v>
      </c>
      <c r="G21" s="1867" t="s">
        <v>1448</v>
      </c>
      <c r="H21" s="1868">
        <v>790.64</v>
      </c>
      <c r="I21" s="1893"/>
      <c r="J21" s="1870">
        <v>99.67</v>
      </c>
      <c r="K21" s="1871">
        <v>90.97</v>
      </c>
      <c r="L21" s="1871">
        <v>200</v>
      </c>
      <c r="M21" s="1871">
        <v>200</v>
      </c>
      <c r="N21" s="1871">
        <v>200</v>
      </c>
      <c r="O21" s="1876">
        <v>200</v>
      </c>
      <c r="Q21" s="266"/>
    </row>
    <row r="22" spans="1:17" ht="15" customHeight="1" thickBot="1">
      <c r="A22" s="221"/>
      <c r="B22" s="1877" t="s">
        <v>318</v>
      </c>
      <c r="C22" s="1878" t="s">
        <v>1458</v>
      </c>
      <c r="D22" s="1879"/>
      <c r="E22" s="1879"/>
      <c r="F22" s="1880"/>
      <c r="G22" s="1881" t="s">
        <v>1459</v>
      </c>
      <c r="H22" s="1882">
        <v>355.498</v>
      </c>
      <c r="I22" s="1893"/>
      <c r="J22" s="1894">
        <v>78.96</v>
      </c>
      <c r="K22" s="1884">
        <v>76.06</v>
      </c>
      <c r="L22" s="1884">
        <v>62.85</v>
      </c>
      <c r="M22" s="1884">
        <v>67.71</v>
      </c>
      <c r="N22" s="1884">
        <v>74.778</v>
      </c>
      <c r="O22" s="1895">
        <v>74.1</v>
      </c>
      <c r="Q22" s="266"/>
    </row>
    <row r="23" spans="1:15" ht="13.5">
      <c r="A23" s="1846"/>
      <c r="B23" s="1849"/>
      <c r="C23" s="1852"/>
      <c r="D23" s="1849"/>
      <c r="E23" s="1849"/>
      <c r="F23" s="1851"/>
      <c r="G23" s="1852"/>
      <c r="H23" s="1849"/>
      <c r="I23" s="1849"/>
      <c r="J23" s="1849"/>
      <c r="K23" s="1849"/>
      <c r="L23" s="1849"/>
      <c r="M23" s="1849"/>
      <c r="N23" s="1849"/>
      <c r="O23" s="1849"/>
    </row>
    <row r="24" spans="1:15" ht="18" thickBot="1">
      <c r="A24" s="1846"/>
      <c r="B24" s="2677" t="s">
        <v>1460</v>
      </c>
      <c r="C24" s="2677"/>
      <c r="D24" s="2677"/>
      <c r="E24" s="2677"/>
      <c r="F24" s="2677"/>
      <c r="G24" s="2677"/>
      <c r="H24" s="2680"/>
      <c r="I24" s="1896"/>
      <c r="J24" s="1897"/>
      <c r="K24" s="1896"/>
      <c r="L24" s="1896"/>
      <c r="M24" s="1896"/>
      <c r="N24" s="1896"/>
      <c r="O24" s="1896"/>
    </row>
    <row r="25" spans="1:15" ht="15" thickBot="1">
      <c r="A25" s="1846"/>
      <c r="B25" s="1854" t="s">
        <v>3</v>
      </c>
      <c r="C25" s="1855" t="s">
        <v>1432</v>
      </c>
      <c r="D25" s="1856" t="s">
        <v>1433</v>
      </c>
      <c r="E25" s="1857" t="s">
        <v>115</v>
      </c>
      <c r="F25" s="1858" t="s">
        <v>7</v>
      </c>
      <c r="G25" s="1859" t="s">
        <v>8</v>
      </c>
      <c r="H25" s="1854" t="s">
        <v>1434</v>
      </c>
      <c r="I25" s="1898"/>
      <c r="J25" s="1861" t="s">
        <v>1435</v>
      </c>
      <c r="K25" s="1862" t="s">
        <v>1126</v>
      </c>
      <c r="L25" s="1862" t="s">
        <v>233</v>
      </c>
      <c r="M25" s="1862" t="s">
        <v>1436</v>
      </c>
      <c r="N25" s="1862" t="s">
        <v>1437</v>
      </c>
      <c r="O25" s="1863" t="s">
        <v>1438</v>
      </c>
    </row>
    <row r="26" spans="2:17" s="458" customFormat="1" ht="15" customHeight="1">
      <c r="B26" s="1864">
        <v>1</v>
      </c>
      <c r="C26" s="1865" t="s">
        <v>1461</v>
      </c>
      <c r="D26" s="1780"/>
      <c r="E26" s="1780">
        <v>3010</v>
      </c>
      <c r="F26" s="1866">
        <v>649</v>
      </c>
      <c r="G26" s="1867" t="s">
        <v>1456</v>
      </c>
      <c r="H26" s="1868">
        <v>407.38800000000003</v>
      </c>
      <c r="I26" s="1899"/>
      <c r="J26" s="1870">
        <v>77.63</v>
      </c>
      <c r="K26" s="1871">
        <v>81.18</v>
      </c>
      <c r="L26" s="1871">
        <v>87.49400000000001</v>
      </c>
      <c r="M26" s="1871">
        <v>79.684</v>
      </c>
      <c r="N26" s="1872">
        <v>200</v>
      </c>
      <c r="O26" s="1873">
        <v>81.4</v>
      </c>
      <c r="Q26" s="1900"/>
    </row>
    <row r="27" spans="2:17" s="458" customFormat="1" ht="15" customHeight="1">
      <c r="B27" s="1864">
        <v>2</v>
      </c>
      <c r="C27" s="1865" t="s">
        <v>1439</v>
      </c>
      <c r="D27" s="1780"/>
      <c r="E27" s="1780">
        <v>3018</v>
      </c>
      <c r="F27" s="1866">
        <v>41</v>
      </c>
      <c r="G27" s="1867" t="s">
        <v>1440</v>
      </c>
      <c r="H27" s="1868">
        <v>410.077</v>
      </c>
      <c r="I27" s="1899"/>
      <c r="J27" s="1870">
        <v>82.13</v>
      </c>
      <c r="K27" s="1871">
        <v>79.13</v>
      </c>
      <c r="L27" s="1871">
        <v>78.09</v>
      </c>
      <c r="M27" s="1871">
        <v>83.86</v>
      </c>
      <c r="N27" s="1872">
        <v>91.63000000000001</v>
      </c>
      <c r="O27" s="1873">
        <v>86.867</v>
      </c>
      <c r="Q27" s="1900"/>
    </row>
    <row r="28" spans="2:17" s="458" customFormat="1" ht="15" customHeight="1">
      <c r="B28" s="1864">
        <v>3</v>
      </c>
      <c r="C28" s="1865" t="s">
        <v>1455</v>
      </c>
      <c r="D28" s="1780"/>
      <c r="E28" s="1780">
        <v>3010</v>
      </c>
      <c r="F28" s="1866">
        <v>649</v>
      </c>
      <c r="G28" s="1867" t="s">
        <v>1456</v>
      </c>
      <c r="H28" s="1868">
        <v>415.8</v>
      </c>
      <c r="I28" s="1899"/>
      <c r="J28" s="1870">
        <v>74.23</v>
      </c>
      <c r="K28" s="1872">
        <v>200</v>
      </c>
      <c r="L28" s="1871">
        <v>86.2</v>
      </c>
      <c r="M28" s="1871">
        <v>87.46</v>
      </c>
      <c r="N28" s="1871">
        <v>84.12</v>
      </c>
      <c r="O28" s="1873">
        <v>83.79</v>
      </c>
      <c r="Q28" s="1900"/>
    </row>
    <row r="29" spans="2:17" s="458" customFormat="1" ht="15" customHeight="1">
      <c r="B29" s="1874">
        <v>4</v>
      </c>
      <c r="C29" s="1865" t="s">
        <v>1462</v>
      </c>
      <c r="D29" s="1780"/>
      <c r="E29" s="1780">
        <v>3016</v>
      </c>
      <c r="F29" s="1866">
        <v>585</v>
      </c>
      <c r="G29" s="1867" t="s">
        <v>1463</v>
      </c>
      <c r="H29" s="1868">
        <v>448.22</v>
      </c>
      <c r="I29" s="1899"/>
      <c r="J29" s="1870">
        <v>90.76</v>
      </c>
      <c r="K29" s="1871">
        <v>95.24</v>
      </c>
      <c r="L29" s="1871">
        <v>84.02</v>
      </c>
      <c r="M29" s="1872">
        <v>200</v>
      </c>
      <c r="N29" s="1871">
        <v>90.29</v>
      </c>
      <c r="O29" s="1873">
        <v>87.91</v>
      </c>
      <c r="Q29" s="1900"/>
    </row>
    <row r="30" spans="2:17" s="458" customFormat="1" ht="15" customHeight="1">
      <c r="B30" s="1874">
        <v>5</v>
      </c>
      <c r="C30" s="1865" t="s">
        <v>1443</v>
      </c>
      <c r="D30" s="1780"/>
      <c r="E30" s="1780">
        <v>3022</v>
      </c>
      <c r="F30" s="1866">
        <v>468</v>
      </c>
      <c r="G30" s="1867" t="s">
        <v>1444</v>
      </c>
      <c r="H30" s="1868">
        <v>540.085</v>
      </c>
      <c r="I30" s="1899"/>
      <c r="J30" s="1870">
        <v>200</v>
      </c>
      <c r="K30" s="1871">
        <v>75.65</v>
      </c>
      <c r="L30" s="1872">
        <v>200</v>
      </c>
      <c r="M30" s="1871">
        <v>92.488</v>
      </c>
      <c r="N30" s="1871">
        <v>79.36</v>
      </c>
      <c r="O30" s="1873">
        <v>92.587</v>
      </c>
      <c r="Q30" s="1900"/>
    </row>
    <row r="31" spans="2:17" s="458" customFormat="1" ht="15" customHeight="1">
      <c r="B31" s="1874">
        <v>6</v>
      </c>
      <c r="C31" s="1865" t="s">
        <v>1464</v>
      </c>
      <c r="D31" s="1780"/>
      <c r="E31" s="1780">
        <v>3022</v>
      </c>
      <c r="F31" s="1866">
        <v>468</v>
      </c>
      <c r="G31" s="1867" t="s">
        <v>1444</v>
      </c>
      <c r="H31" s="1868">
        <v>575.6769999999999</v>
      </c>
      <c r="I31" s="1899"/>
      <c r="J31" s="1870">
        <v>90.35</v>
      </c>
      <c r="K31" s="1871">
        <v>102.70700000000001</v>
      </c>
      <c r="L31" s="1871">
        <v>200</v>
      </c>
      <c r="M31" s="1871">
        <v>98.13</v>
      </c>
      <c r="N31" s="1871">
        <v>84.49</v>
      </c>
      <c r="O31" s="1876">
        <v>200</v>
      </c>
      <c r="Q31" s="1900"/>
    </row>
    <row r="32" spans="2:17" s="458" customFormat="1" ht="15" customHeight="1">
      <c r="B32" s="1874">
        <v>7</v>
      </c>
      <c r="C32" s="1865" t="s">
        <v>1465</v>
      </c>
      <c r="D32" s="1780"/>
      <c r="E32" s="1780">
        <v>3015</v>
      </c>
      <c r="F32" s="1866">
        <v>967</v>
      </c>
      <c r="G32" s="1867" t="s">
        <v>1466</v>
      </c>
      <c r="H32" s="1868">
        <v>599.983</v>
      </c>
      <c r="I32" s="1899"/>
      <c r="J32" s="1870">
        <v>200</v>
      </c>
      <c r="K32" s="1871">
        <v>101.39</v>
      </c>
      <c r="L32" s="1871">
        <v>91.13</v>
      </c>
      <c r="M32" s="1871">
        <v>117.183</v>
      </c>
      <c r="N32" s="1871">
        <v>90.28</v>
      </c>
      <c r="O32" s="1876">
        <v>200</v>
      </c>
      <c r="Q32" s="1900"/>
    </row>
    <row r="33" spans="2:17" s="458" customFormat="1" ht="15" customHeight="1">
      <c r="B33" s="1874">
        <v>8</v>
      </c>
      <c r="C33" s="1865" t="s">
        <v>1454</v>
      </c>
      <c r="D33" s="1780"/>
      <c r="E33" s="1780">
        <v>3015</v>
      </c>
      <c r="F33" s="1866">
        <v>484</v>
      </c>
      <c r="G33" s="1867" t="s">
        <v>1448</v>
      </c>
      <c r="H33" s="1868">
        <v>613.509</v>
      </c>
      <c r="I33" s="1899"/>
      <c r="J33" s="1870">
        <v>101.4</v>
      </c>
      <c r="K33" s="1871">
        <v>98.08</v>
      </c>
      <c r="L33" s="1871">
        <v>200</v>
      </c>
      <c r="M33" s="1871">
        <v>114.38</v>
      </c>
      <c r="N33" s="1872">
        <v>200</v>
      </c>
      <c r="O33" s="1873">
        <v>99.64900000000002</v>
      </c>
      <c r="Q33" s="1900"/>
    </row>
    <row r="34" spans="2:17" s="458" customFormat="1" ht="15" customHeight="1">
      <c r="B34" s="1874">
        <v>9</v>
      </c>
      <c r="C34" s="1865" t="s">
        <v>1457</v>
      </c>
      <c r="D34" s="1780"/>
      <c r="E34" s="1780">
        <v>3015</v>
      </c>
      <c r="F34" s="1866">
        <v>484</v>
      </c>
      <c r="G34" s="1867" t="s">
        <v>1448</v>
      </c>
      <c r="H34" s="1868">
        <v>674.6800000000001</v>
      </c>
      <c r="I34" s="1899"/>
      <c r="J34" s="1875">
        <v>200</v>
      </c>
      <c r="K34" s="1871">
        <v>90.52</v>
      </c>
      <c r="L34" s="1871">
        <v>200</v>
      </c>
      <c r="M34" s="1871">
        <v>92.9</v>
      </c>
      <c r="N34" s="1871">
        <v>200</v>
      </c>
      <c r="O34" s="1873">
        <v>91.26</v>
      </c>
      <c r="Q34" s="1900"/>
    </row>
    <row r="35" spans="2:17" s="458" customFormat="1" ht="15" customHeight="1">
      <c r="B35" s="1874">
        <v>10</v>
      </c>
      <c r="C35" s="1892" t="s">
        <v>1467</v>
      </c>
      <c r="D35" s="1780"/>
      <c r="E35" s="1780">
        <v>3003</v>
      </c>
      <c r="F35" s="1866">
        <v>859</v>
      </c>
      <c r="G35" s="1867" t="s">
        <v>1468</v>
      </c>
      <c r="H35" s="1868">
        <v>687.19</v>
      </c>
      <c r="I35" s="1899"/>
      <c r="J35" s="1870">
        <v>96.17</v>
      </c>
      <c r="K35" s="1871">
        <v>93.54</v>
      </c>
      <c r="L35" s="1871">
        <v>97.48</v>
      </c>
      <c r="M35" s="1871">
        <v>200</v>
      </c>
      <c r="N35" s="1871">
        <v>200</v>
      </c>
      <c r="O35" s="1876">
        <v>200</v>
      </c>
      <c r="Q35" s="1900"/>
    </row>
    <row r="36" spans="2:17" s="458" customFormat="1" ht="15" customHeight="1">
      <c r="B36" s="1874">
        <v>11</v>
      </c>
      <c r="C36" s="1865" t="s">
        <v>1469</v>
      </c>
      <c r="D36" s="1780"/>
      <c r="E36" s="1780">
        <v>3006</v>
      </c>
      <c r="F36" s="1866">
        <v>175</v>
      </c>
      <c r="G36" s="1867" t="s">
        <v>1470</v>
      </c>
      <c r="H36" s="1868">
        <v>702.39</v>
      </c>
      <c r="I36" s="1899"/>
      <c r="J36" s="1870">
        <v>113.98</v>
      </c>
      <c r="K36" s="1871">
        <v>200</v>
      </c>
      <c r="L36" s="1871">
        <v>89.44</v>
      </c>
      <c r="M36" s="1871">
        <v>98.97</v>
      </c>
      <c r="N36" s="1871">
        <v>200</v>
      </c>
      <c r="O36" s="1876">
        <v>200</v>
      </c>
      <c r="Q36" s="1900"/>
    </row>
    <row r="37" spans="2:17" s="458" customFormat="1" ht="15" customHeight="1">
      <c r="B37" s="1874">
        <v>12</v>
      </c>
      <c r="C37" s="1865" t="s">
        <v>1471</v>
      </c>
      <c r="D37" s="1780"/>
      <c r="E37" s="1780">
        <v>3003</v>
      </c>
      <c r="F37" s="1866">
        <v>859</v>
      </c>
      <c r="G37" s="1867" t="s">
        <v>1468</v>
      </c>
      <c r="H37" s="1868">
        <v>765.788</v>
      </c>
      <c r="I37" s="1899"/>
      <c r="J37" s="1875">
        <v>200</v>
      </c>
      <c r="K37" s="1871">
        <v>200</v>
      </c>
      <c r="L37" s="1871">
        <v>113.377</v>
      </c>
      <c r="M37" s="1871">
        <v>200</v>
      </c>
      <c r="N37" s="1871">
        <v>138.941</v>
      </c>
      <c r="O37" s="1873">
        <v>113.47</v>
      </c>
      <c r="Q37" s="1900"/>
    </row>
    <row r="38" spans="2:17" s="458" customFormat="1" ht="15" customHeight="1">
      <c r="B38" s="1874">
        <v>13</v>
      </c>
      <c r="C38" s="1865" t="s">
        <v>1472</v>
      </c>
      <c r="D38" s="1780"/>
      <c r="E38" s="1780">
        <v>3003</v>
      </c>
      <c r="F38" s="1866">
        <v>859</v>
      </c>
      <c r="G38" s="1867" t="s">
        <v>1468</v>
      </c>
      <c r="H38" s="1868">
        <v>790.8199999999999</v>
      </c>
      <c r="I38" s="1899"/>
      <c r="J38" s="1875">
        <v>200</v>
      </c>
      <c r="K38" s="1871">
        <v>200</v>
      </c>
      <c r="L38" s="1871">
        <v>88.38</v>
      </c>
      <c r="M38" s="1871">
        <v>200</v>
      </c>
      <c r="N38" s="1871">
        <v>200</v>
      </c>
      <c r="O38" s="1873">
        <v>102.44</v>
      </c>
      <c r="Q38" s="1900"/>
    </row>
    <row r="39" spans="2:15" s="458" customFormat="1" ht="15" customHeight="1">
      <c r="B39" s="1874">
        <v>14</v>
      </c>
      <c r="C39" s="1865" t="s">
        <v>1473</v>
      </c>
      <c r="D39" s="1780"/>
      <c r="E39" s="1780">
        <v>3010</v>
      </c>
      <c r="F39" s="1866">
        <v>649</v>
      </c>
      <c r="G39" s="1867" t="s">
        <v>1456</v>
      </c>
      <c r="H39" s="1868">
        <v>844.376</v>
      </c>
      <c r="I39" s="1899"/>
      <c r="J39" s="1875">
        <v>200</v>
      </c>
      <c r="K39" s="1871">
        <v>118.18400000000001</v>
      </c>
      <c r="L39" s="1871">
        <v>200</v>
      </c>
      <c r="M39" s="1871">
        <v>126.19200000000001</v>
      </c>
      <c r="N39" s="1871">
        <v>200</v>
      </c>
      <c r="O39" s="1873">
        <v>200</v>
      </c>
    </row>
    <row r="40" spans="2:17" s="458" customFormat="1" ht="15" customHeight="1" thickBot="1">
      <c r="B40" s="1877">
        <v>15</v>
      </c>
      <c r="C40" s="1878" t="s">
        <v>1452</v>
      </c>
      <c r="D40" s="1879"/>
      <c r="E40" s="1879">
        <v>3013</v>
      </c>
      <c r="F40" s="1880">
        <v>878</v>
      </c>
      <c r="G40" s="1881" t="s">
        <v>1453</v>
      </c>
      <c r="H40" s="1882">
        <v>846.62</v>
      </c>
      <c r="I40" s="1899"/>
      <c r="J40" s="1894">
        <v>200</v>
      </c>
      <c r="K40" s="1884">
        <v>123.25</v>
      </c>
      <c r="L40" s="1884">
        <v>200</v>
      </c>
      <c r="M40" s="1884">
        <v>200</v>
      </c>
      <c r="N40" s="1884">
        <v>123.37</v>
      </c>
      <c r="O40" s="1895">
        <v>200</v>
      </c>
      <c r="Q40" s="1900"/>
    </row>
    <row r="41" spans="1:15" ht="13.5">
      <c r="A41" s="1846"/>
      <c r="B41" s="1901"/>
      <c r="C41" s="1902"/>
      <c r="D41" s="1903"/>
      <c r="E41" s="1903"/>
      <c r="F41" s="1904"/>
      <c r="G41" s="1905"/>
      <c r="H41" s="1906"/>
      <c r="I41" s="1906"/>
      <c r="J41" s="1906"/>
      <c r="K41" s="1906"/>
      <c r="L41" s="1906"/>
      <c r="M41" s="1906"/>
      <c r="N41" s="1906"/>
      <c r="O41" s="1906"/>
    </row>
    <row r="42" spans="1:15" ht="18" thickBot="1">
      <c r="A42" s="1846"/>
      <c r="B42" s="2677" t="s">
        <v>1474</v>
      </c>
      <c r="C42" s="2677"/>
      <c r="D42" s="2677"/>
      <c r="E42" s="2677"/>
      <c r="F42" s="2677"/>
      <c r="G42" s="2677"/>
      <c r="H42" s="1896"/>
      <c r="I42" s="1896"/>
      <c r="J42" s="1897"/>
      <c r="K42" s="1896"/>
      <c r="L42" s="1896"/>
      <c r="M42" s="1896"/>
      <c r="N42" s="1896"/>
      <c r="O42" s="1896"/>
    </row>
    <row r="43" spans="1:15" ht="15" customHeight="1" thickBot="1">
      <c r="A43" s="1846"/>
      <c r="B43" s="1854" t="s">
        <v>3</v>
      </c>
      <c r="C43" s="1855" t="s">
        <v>1432</v>
      </c>
      <c r="D43" s="1856" t="s">
        <v>1433</v>
      </c>
      <c r="E43" s="1857" t="s">
        <v>115</v>
      </c>
      <c r="F43" s="1858" t="s">
        <v>7</v>
      </c>
      <c r="G43" s="1859" t="s">
        <v>8</v>
      </c>
      <c r="H43" s="1854" t="s">
        <v>1434</v>
      </c>
      <c r="I43" s="1898"/>
      <c r="J43" s="1861" t="s">
        <v>1435</v>
      </c>
      <c r="K43" s="1862" t="s">
        <v>1126</v>
      </c>
      <c r="L43" s="1862" t="s">
        <v>233</v>
      </c>
      <c r="M43" s="1862" t="s">
        <v>1436</v>
      </c>
      <c r="N43" s="1862" t="s">
        <v>1437</v>
      </c>
      <c r="O43" s="1863" t="s">
        <v>1438</v>
      </c>
    </row>
    <row r="44" spans="1:17" ht="15" customHeight="1">
      <c r="A44" s="1846"/>
      <c r="B44" s="1864">
        <v>1</v>
      </c>
      <c r="C44" s="1865" t="s">
        <v>1472</v>
      </c>
      <c r="D44" s="1780"/>
      <c r="E44" s="1780">
        <v>3003</v>
      </c>
      <c r="F44" s="1866">
        <v>859</v>
      </c>
      <c r="G44" s="1867" t="s">
        <v>1468</v>
      </c>
      <c r="H44" s="1868">
        <v>469.8910000000001</v>
      </c>
      <c r="I44" s="1899"/>
      <c r="J44" s="1870">
        <v>94.831</v>
      </c>
      <c r="K44" s="1871">
        <v>93.36</v>
      </c>
      <c r="L44" s="1871">
        <v>86.9</v>
      </c>
      <c r="M44" s="1872">
        <v>200</v>
      </c>
      <c r="N44" s="1871">
        <v>93.15</v>
      </c>
      <c r="O44" s="1873">
        <v>101.65</v>
      </c>
      <c r="Q44" s="266"/>
    </row>
    <row r="45" spans="1:17" ht="15" customHeight="1">
      <c r="A45" s="1846"/>
      <c r="B45" s="1864">
        <v>2</v>
      </c>
      <c r="C45" s="1865" t="s">
        <v>1467</v>
      </c>
      <c r="D45" s="1780"/>
      <c r="E45" s="1780">
        <v>3003</v>
      </c>
      <c r="F45" s="1866">
        <v>859</v>
      </c>
      <c r="G45" s="1867" t="s">
        <v>1468</v>
      </c>
      <c r="H45" s="1868">
        <v>543.773</v>
      </c>
      <c r="I45" s="1899"/>
      <c r="J45" s="1875">
        <v>200</v>
      </c>
      <c r="K45" s="1871">
        <v>103.34</v>
      </c>
      <c r="L45" s="1871">
        <v>105.38000000000001</v>
      </c>
      <c r="M45" s="1871">
        <v>115.92900000000002</v>
      </c>
      <c r="N45" s="1871">
        <v>117.30400000000002</v>
      </c>
      <c r="O45" s="1873">
        <v>101.82</v>
      </c>
      <c r="Q45" s="266"/>
    </row>
    <row r="46" spans="1:17" ht="15" customHeight="1">
      <c r="A46" s="1846"/>
      <c r="B46" s="1864">
        <v>3</v>
      </c>
      <c r="C46" s="1865" t="s">
        <v>1445</v>
      </c>
      <c r="D46" s="1780"/>
      <c r="E46" s="1780">
        <v>3002</v>
      </c>
      <c r="F46" s="1866">
        <v>467</v>
      </c>
      <c r="G46" s="1867" t="s">
        <v>1475</v>
      </c>
      <c r="H46" s="1868">
        <v>569.18</v>
      </c>
      <c r="I46" s="1899"/>
      <c r="J46" s="1870">
        <v>88.38</v>
      </c>
      <c r="K46" s="1871">
        <v>92.81</v>
      </c>
      <c r="L46" s="1871">
        <v>90.21</v>
      </c>
      <c r="M46" s="1871">
        <v>97.78</v>
      </c>
      <c r="N46" s="1871">
        <v>200</v>
      </c>
      <c r="O46" s="1876">
        <v>200</v>
      </c>
      <c r="Q46" s="266"/>
    </row>
    <row r="47" spans="1:17" ht="15" customHeight="1">
      <c r="A47" s="1846"/>
      <c r="B47" s="1874">
        <v>4</v>
      </c>
      <c r="C47" s="1865" t="s">
        <v>1476</v>
      </c>
      <c r="D47" s="1780"/>
      <c r="E47" s="1780">
        <v>3021</v>
      </c>
      <c r="F47" s="1866">
        <v>973</v>
      </c>
      <c r="G47" s="1867" t="s">
        <v>1477</v>
      </c>
      <c r="H47" s="1868">
        <v>572.861</v>
      </c>
      <c r="I47" s="1899"/>
      <c r="J47" s="1870">
        <v>94.61100000000002</v>
      </c>
      <c r="K47" s="1871">
        <v>200</v>
      </c>
      <c r="L47" s="1871">
        <v>88.6</v>
      </c>
      <c r="M47" s="1871">
        <v>92.43</v>
      </c>
      <c r="N47" s="1872">
        <v>200</v>
      </c>
      <c r="O47" s="1873">
        <v>97.22</v>
      </c>
      <c r="Q47" s="266"/>
    </row>
    <row r="48" spans="1:17" ht="15" customHeight="1">
      <c r="A48" s="1846"/>
      <c r="B48" s="1874">
        <v>5</v>
      </c>
      <c r="C48" s="1865" t="s">
        <v>1478</v>
      </c>
      <c r="D48" s="1780"/>
      <c r="E48" s="1780">
        <v>3013</v>
      </c>
      <c r="F48" s="1866">
        <v>465</v>
      </c>
      <c r="G48" s="1867" t="s">
        <v>1479</v>
      </c>
      <c r="H48" s="1868">
        <v>702.688</v>
      </c>
      <c r="I48" s="1899"/>
      <c r="J48" s="1870">
        <v>98.14</v>
      </c>
      <c r="K48" s="1871">
        <v>96.66</v>
      </c>
      <c r="L48" s="1871">
        <v>200</v>
      </c>
      <c r="M48" s="1872">
        <v>200</v>
      </c>
      <c r="N48" s="1871">
        <v>200</v>
      </c>
      <c r="O48" s="1873">
        <v>107.888</v>
      </c>
      <c r="Q48" s="266"/>
    </row>
    <row r="49" spans="1:17" ht="15" customHeight="1">
      <c r="A49" s="1846"/>
      <c r="B49" s="1874">
        <v>6</v>
      </c>
      <c r="C49" s="1865" t="s">
        <v>1471</v>
      </c>
      <c r="D49" s="1780"/>
      <c r="E49" s="1780">
        <v>3003</v>
      </c>
      <c r="F49" s="1866">
        <v>859</v>
      </c>
      <c r="G49" s="1867" t="s">
        <v>1468</v>
      </c>
      <c r="H49" s="1868">
        <v>811.174</v>
      </c>
      <c r="I49" s="1899"/>
      <c r="J49" s="1875">
        <v>200</v>
      </c>
      <c r="K49" s="1871">
        <v>108.504</v>
      </c>
      <c r="L49" s="1871">
        <v>200</v>
      </c>
      <c r="M49" s="1871">
        <v>102.67</v>
      </c>
      <c r="N49" s="1871">
        <v>200</v>
      </c>
      <c r="O49" s="1873">
        <v>200</v>
      </c>
      <c r="Q49" s="266"/>
    </row>
    <row r="50" spans="1:17" ht="15" customHeight="1">
      <c r="A50" s="1846"/>
      <c r="B50" s="1874">
        <v>7</v>
      </c>
      <c r="C50" s="1865" t="s">
        <v>1480</v>
      </c>
      <c r="D50" s="1780"/>
      <c r="E50" s="1780">
        <v>3021</v>
      </c>
      <c r="F50" s="1866">
        <v>973</v>
      </c>
      <c r="G50" s="1867" t="s">
        <v>1477</v>
      </c>
      <c r="H50" s="1868">
        <v>815.628</v>
      </c>
      <c r="I50" s="1899"/>
      <c r="J50" s="1875">
        <v>200</v>
      </c>
      <c r="K50" s="1871">
        <v>200</v>
      </c>
      <c r="L50" s="1871">
        <v>200</v>
      </c>
      <c r="M50" s="1871">
        <v>200</v>
      </c>
      <c r="N50" s="1871">
        <v>113.49800000000002</v>
      </c>
      <c r="O50" s="1873">
        <v>102.13</v>
      </c>
      <c r="Q50" s="266"/>
    </row>
    <row r="51" spans="1:17" ht="15" customHeight="1" thickBot="1">
      <c r="A51" s="1846"/>
      <c r="B51" s="1877">
        <v>8</v>
      </c>
      <c r="C51" s="1907" t="s">
        <v>1473</v>
      </c>
      <c r="D51" s="1879"/>
      <c r="E51" s="1879">
        <v>3010</v>
      </c>
      <c r="F51" s="1880">
        <v>649</v>
      </c>
      <c r="G51" s="1881" t="s">
        <v>1456</v>
      </c>
      <c r="H51" s="1882">
        <v>821.5699999999999</v>
      </c>
      <c r="I51" s="1899"/>
      <c r="J51" s="1883">
        <v>107.42</v>
      </c>
      <c r="K51" s="1884">
        <v>200</v>
      </c>
      <c r="L51" s="1884">
        <v>200</v>
      </c>
      <c r="M51" s="1884">
        <v>114.15</v>
      </c>
      <c r="N51" s="1884">
        <v>200</v>
      </c>
      <c r="O51" s="1885">
        <v>200</v>
      </c>
      <c r="Q51" s="266"/>
    </row>
    <row r="52" spans="1:15" ht="13.5">
      <c r="A52" s="1846"/>
      <c r="B52" s="1886"/>
      <c r="C52" s="1908"/>
      <c r="D52" s="1888"/>
      <c r="E52" s="1888"/>
      <c r="F52" s="1889"/>
      <c r="G52" s="1890"/>
      <c r="H52" s="1891"/>
      <c r="I52" s="1891"/>
      <c r="J52" s="1891"/>
      <c r="K52" s="1891"/>
      <c r="L52" s="1891"/>
      <c r="M52" s="1891"/>
      <c r="N52" s="1891"/>
      <c r="O52" s="1891"/>
    </row>
    <row r="53" spans="1:15" ht="18" thickBot="1">
      <c r="A53" s="1909"/>
      <c r="B53" s="2677" t="s">
        <v>1481</v>
      </c>
      <c r="C53" s="2677"/>
      <c r="D53" s="2677"/>
      <c r="E53" s="2677"/>
      <c r="F53" s="2677"/>
      <c r="G53" s="2677"/>
      <c r="H53" s="2677"/>
      <c r="I53" s="1896"/>
      <c r="J53" s="1897"/>
      <c r="K53" s="1896"/>
      <c r="L53" s="1896"/>
      <c r="M53" s="1896"/>
      <c r="N53" s="1896"/>
      <c r="O53" s="1896"/>
    </row>
    <row r="54" spans="1:15" ht="15" thickBot="1">
      <c r="A54" s="1846"/>
      <c r="B54" s="1910" t="s">
        <v>3</v>
      </c>
      <c r="C54" s="1911" t="s">
        <v>1432</v>
      </c>
      <c r="D54" s="1912" t="s">
        <v>1433</v>
      </c>
      <c r="E54" s="1913" t="s">
        <v>115</v>
      </c>
      <c r="F54" s="1914" t="s">
        <v>7</v>
      </c>
      <c r="G54" s="1915" t="s">
        <v>8</v>
      </c>
      <c r="H54" s="1910" t="s">
        <v>1482</v>
      </c>
      <c r="I54" s="1860"/>
      <c r="J54" s="1916" t="s">
        <v>1483</v>
      </c>
      <c r="K54" s="1917" t="s">
        <v>1126</v>
      </c>
      <c r="L54" s="1917" t="s">
        <v>233</v>
      </c>
      <c r="M54" s="1917" t="s">
        <v>1484</v>
      </c>
      <c r="N54" s="1917" t="s">
        <v>1485</v>
      </c>
      <c r="O54" s="1918" t="s">
        <v>1486</v>
      </c>
    </row>
    <row r="55" spans="1:17" ht="15" customHeight="1">
      <c r="A55" s="1846"/>
      <c r="B55" s="1864">
        <v>1</v>
      </c>
      <c r="C55" s="1865" t="s">
        <v>1462</v>
      </c>
      <c r="D55" s="1780"/>
      <c r="E55" s="1780">
        <v>3016</v>
      </c>
      <c r="F55" s="1919">
        <v>585</v>
      </c>
      <c r="G55" s="1920" t="s">
        <v>1463</v>
      </c>
      <c r="H55" s="1868">
        <v>905</v>
      </c>
      <c r="I55" s="1899"/>
      <c r="J55" s="1870">
        <v>200</v>
      </c>
      <c r="K55" s="1871">
        <v>105</v>
      </c>
      <c r="L55" s="1871">
        <v>200</v>
      </c>
      <c r="M55" s="1871">
        <v>200</v>
      </c>
      <c r="N55" s="1871">
        <v>200</v>
      </c>
      <c r="O55" s="1876">
        <v>200</v>
      </c>
      <c r="Q55" s="266"/>
    </row>
    <row r="56" spans="1:15" ht="15" customHeight="1">
      <c r="A56" s="1846"/>
      <c r="B56" s="1864">
        <v>2</v>
      </c>
      <c r="C56" s="1865" t="s">
        <v>1487</v>
      </c>
      <c r="D56" s="1780"/>
      <c r="E56" s="1780">
        <v>3010</v>
      </c>
      <c r="F56" s="1866">
        <v>649</v>
      </c>
      <c r="G56" s="1867" t="s">
        <v>1456</v>
      </c>
      <c r="H56" s="1868">
        <v>1000</v>
      </c>
      <c r="I56" s="1899"/>
      <c r="J56" s="1870">
        <v>200</v>
      </c>
      <c r="K56" s="1871">
        <v>200</v>
      </c>
      <c r="L56" s="1871">
        <v>200</v>
      </c>
      <c r="M56" s="1871">
        <v>200</v>
      </c>
      <c r="N56" s="1871">
        <v>200</v>
      </c>
      <c r="O56" s="1876">
        <v>200</v>
      </c>
    </row>
    <row r="57" spans="1:15" ht="15" customHeight="1">
      <c r="A57" s="1846"/>
      <c r="B57" s="1864">
        <v>3</v>
      </c>
      <c r="C57" s="1865" t="s">
        <v>1488</v>
      </c>
      <c r="D57" s="1780"/>
      <c r="E57" s="1780">
        <v>3016</v>
      </c>
      <c r="F57" s="1866">
        <v>585</v>
      </c>
      <c r="G57" s="1867" t="s">
        <v>1463</v>
      </c>
      <c r="H57" s="1868">
        <v>1000</v>
      </c>
      <c r="I57" s="1899"/>
      <c r="J57" s="1870">
        <v>200</v>
      </c>
      <c r="K57" s="1871">
        <v>200</v>
      </c>
      <c r="L57" s="1871">
        <v>200</v>
      </c>
      <c r="M57" s="1871">
        <v>200</v>
      </c>
      <c r="N57" s="1871">
        <v>200</v>
      </c>
      <c r="O57" s="1876">
        <v>200</v>
      </c>
    </row>
    <row r="58" spans="1:17" ht="15" customHeight="1" thickBot="1">
      <c r="A58" s="1846"/>
      <c r="B58" s="1877" t="s">
        <v>318</v>
      </c>
      <c r="C58" s="1878" t="s">
        <v>1458</v>
      </c>
      <c r="D58" s="1879"/>
      <c r="E58" s="1879"/>
      <c r="F58" s="1880"/>
      <c r="G58" s="1921" t="s">
        <v>1459</v>
      </c>
      <c r="H58" s="1882">
        <v>480.03700000000003</v>
      </c>
      <c r="I58" s="1899"/>
      <c r="J58" s="1883">
        <v>100.37500000000001</v>
      </c>
      <c r="K58" s="1884">
        <v>93.84</v>
      </c>
      <c r="L58" s="1884">
        <v>93.76</v>
      </c>
      <c r="M58" s="1922">
        <v>103.77</v>
      </c>
      <c r="N58" s="1884">
        <v>90.73</v>
      </c>
      <c r="O58" s="1895">
        <v>101.33200000000001</v>
      </c>
      <c r="Q58" s="266"/>
    </row>
    <row r="59" spans="1:15" ht="13.5">
      <c r="A59" s="1846"/>
      <c r="B59" s="1849"/>
      <c r="C59" s="1852"/>
      <c r="D59" s="1849"/>
      <c r="E59" s="1849"/>
      <c r="F59" s="1851"/>
      <c r="G59" s="1852"/>
      <c r="H59" s="1849"/>
      <c r="I59" s="1849"/>
      <c r="J59" s="1849"/>
      <c r="K59" s="1849"/>
      <c r="L59" s="1849"/>
      <c r="M59" s="1849"/>
      <c r="N59" s="1849"/>
      <c r="O59" s="1849"/>
    </row>
    <row r="60" spans="1:15" ht="18" thickBot="1">
      <c r="A60" s="1846"/>
      <c r="B60" s="2677" t="s">
        <v>1489</v>
      </c>
      <c r="C60" s="2677"/>
      <c r="D60" s="2677"/>
      <c r="E60" s="2677"/>
      <c r="F60" s="2677"/>
      <c r="G60" s="2677"/>
      <c r="H60" s="2677"/>
      <c r="I60" s="1896"/>
      <c r="J60" s="1897"/>
      <c r="K60" s="1896"/>
      <c r="L60" s="1896"/>
      <c r="M60" s="1896"/>
      <c r="N60" s="1896"/>
      <c r="O60" s="1896"/>
    </row>
    <row r="61" spans="1:15" ht="15" thickBot="1">
      <c r="A61" s="1846"/>
      <c r="B61" s="1910" t="s">
        <v>3</v>
      </c>
      <c r="C61" s="1911" t="s">
        <v>1432</v>
      </c>
      <c r="D61" s="1912" t="s">
        <v>1433</v>
      </c>
      <c r="E61" s="1913" t="s">
        <v>115</v>
      </c>
      <c r="F61" s="1914" t="s">
        <v>7</v>
      </c>
      <c r="G61" s="1915" t="s">
        <v>8</v>
      </c>
      <c r="H61" s="1910" t="s">
        <v>1482</v>
      </c>
      <c r="I61" s="1860"/>
      <c r="J61" s="1916" t="s">
        <v>1483</v>
      </c>
      <c r="K61" s="1917" t="s">
        <v>1126</v>
      </c>
      <c r="L61" s="1917" t="s">
        <v>233</v>
      </c>
      <c r="M61" s="1917" t="s">
        <v>1484</v>
      </c>
      <c r="N61" s="1917" t="s">
        <v>1485</v>
      </c>
      <c r="O61" s="1918" t="s">
        <v>1486</v>
      </c>
    </row>
    <row r="62" spans="1:17" ht="15" customHeight="1">
      <c r="A62" s="1846"/>
      <c r="B62" s="1864">
        <v>1</v>
      </c>
      <c r="C62" s="1865" t="s">
        <v>1461</v>
      </c>
      <c r="D62" s="1780"/>
      <c r="E62" s="1780">
        <v>3010</v>
      </c>
      <c r="F62" s="1866">
        <v>649</v>
      </c>
      <c r="G62" s="1867" t="s">
        <v>1456</v>
      </c>
      <c r="H62" s="1868">
        <v>553.419</v>
      </c>
      <c r="I62" s="1899"/>
      <c r="J62" s="1870">
        <v>105.82</v>
      </c>
      <c r="K62" s="1871">
        <v>103.97</v>
      </c>
      <c r="L62" s="1871">
        <v>117.02900000000001</v>
      </c>
      <c r="M62" s="1871">
        <v>115.23600000000002</v>
      </c>
      <c r="N62" s="1871">
        <v>111.364</v>
      </c>
      <c r="O62" s="1876">
        <v>200</v>
      </c>
      <c r="Q62" s="266"/>
    </row>
    <row r="63" spans="1:17" ht="15" customHeight="1">
      <c r="A63" s="1846"/>
      <c r="B63" s="1864">
        <v>2</v>
      </c>
      <c r="C63" s="1865" t="s">
        <v>1464</v>
      </c>
      <c r="D63" s="1780"/>
      <c r="E63" s="1780">
        <v>3022</v>
      </c>
      <c r="F63" s="1866">
        <v>468</v>
      </c>
      <c r="G63" s="1867" t="s">
        <v>1444</v>
      </c>
      <c r="H63" s="1868">
        <v>559.306</v>
      </c>
      <c r="I63" s="1899"/>
      <c r="J63" s="1870">
        <v>102.69</v>
      </c>
      <c r="K63" s="1871">
        <v>113.79500000000002</v>
      </c>
      <c r="L63" s="1871">
        <v>121.56100000000002</v>
      </c>
      <c r="M63" s="1871">
        <v>109.94</v>
      </c>
      <c r="N63" s="1871">
        <v>111.32000000000001</v>
      </c>
      <c r="O63" s="1876">
        <v>200</v>
      </c>
      <c r="Q63" s="266"/>
    </row>
    <row r="64" spans="1:17" ht="15" customHeight="1">
      <c r="A64" s="1846"/>
      <c r="B64" s="1864">
        <v>3</v>
      </c>
      <c r="C64" s="1865" t="s">
        <v>1465</v>
      </c>
      <c r="D64" s="1780"/>
      <c r="E64" s="1780">
        <v>3015</v>
      </c>
      <c r="F64" s="1866">
        <v>967</v>
      </c>
      <c r="G64" s="1867" t="s">
        <v>1466</v>
      </c>
      <c r="H64" s="1868">
        <v>627.393</v>
      </c>
      <c r="I64" s="1899"/>
      <c r="J64" s="1875">
        <v>149.73200000000003</v>
      </c>
      <c r="K64" s="1871">
        <v>121.13</v>
      </c>
      <c r="L64" s="1871">
        <v>131.15</v>
      </c>
      <c r="M64" s="1871">
        <v>124.97</v>
      </c>
      <c r="N64" s="1871">
        <v>117.23</v>
      </c>
      <c r="O64" s="1873">
        <v>132.913</v>
      </c>
      <c r="Q64" s="266"/>
    </row>
    <row r="65" spans="1:17" ht="15" customHeight="1">
      <c r="A65" s="1846"/>
      <c r="B65" s="1874">
        <v>4</v>
      </c>
      <c r="C65" s="1865" t="s">
        <v>1490</v>
      </c>
      <c r="D65" s="1780"/>
      <c r="E65" s="1780">
        <v>3013</v>
      </c>
      <c r="F65" s="1866">
        <v>86</v>
      </c>
      <c r="G65" s="1867" t="s">
        <v>1401</v>
      </c>
      <c r="H65" s="1868">
        <v>721.4250000000001</v>
      </c>
      <c r="I65" s="1899"/>
      <c r="J65" s="1870">
        <v>117.41</v>
      </c>
      <c r="K65" s="1871">
        <v>134.20000000000002</v>
      </c>
      <c r="L65" s="1871">
        <v>141.51500000000001</v>
      </c>
      <c r="M65" s="1871">
        <v>200</v>
      </c>
      <c r="N65" s="1871">
        <v>128.3</v>
      </c>
      <c r="O65" s="1876">
        <v>200</v>
      </c>
      <c r="Q65" s="266"/>
    </row>
    <row r="66" spans="1:17" ht="15" customHeight="1" thickBot="1">
      <c r="A66" s="1846"/>
      <c r="B66" s="1877">
        <v>5</v>
      </c>
      <c r="C66" s="1878" t="s">
        <v>1487</v>
      </c>
      <c r="D66" s="1879"/>
      <c r="E66" s="1879">
        <v>3010</v>
      </c>
      <c r="F66" s="1880">
        <v>649</v>
      </c>
      <c r="G66" s="1881" t="s">
        <v>1456</v>
      </c>
      <c r="H66" s="1882">
        <v>811.464</v>
      </c>
      <c r="I66" s="1899"/>
      <c r="J66" s="1883">
        <v>169.44400000000002</v>
      </c>
      <c r="K66" s="1884">
        <v>121.84</v>
      </c>
      <c r="L66" s="1884">
        <v>200</v>
      </c>
      <c r="M66" s="1884">
        <v>200</v>
      </c>
      <c r="N66" s="1884">
        <v>120.18</v>
      </c>
      <c r="O66" s="1885">
        <v>200</v>
      </c>
      <c r="Q66" s="266"/>
    </row>
    <row r="67" spans="1:15" ht="13.5">
      <c r="A67" s="1846"/>
      <c r="B67" s="1849"/>
      <c r="C67" s="1852"/>
      <c r="D67" s="1849"/>
      <c r="E67" s="1849"/>
      <c r="F67" s="1851"/>
      <c r="G67" s="1852"/>
      <c r="H67" s="1849"/>
      <c r="I67" s="1849"/>
      <c r="J67" s="1849"/>
      <c r="K67" s="1849"/>
      <c r="L67" s="1849"/>
      <c r="M67" s="1849"/>
      <c r="N67" s="1849"/>
      <c r="O67" s="1849"/>
    </row>
  </sheetData>
  <sheetProtection/>
  <mergeCells count="8">
    <mergeCell ref="B53:H53"/>
    <mergeCell ref="B60:H60"/>
    <mergeCell ref="B1:O1"/>
    <mergeCell ref="B2:O2"/>
    <mergeCell ref="B4:J4"/>
    <mergeCell ref="B12:J12"/>
    <mergeCell ref="B24:H24"/>
    <mergeCell ref="B42:G42"/>
  </mergeCells>
  <conditionalFormatting sqref="B50:B52 B41 C29:C30">
    <cfRule type="cellIs" priority="5" dxfId="18" operator="greaterThanOrEqual" stopIfTrue="1">
      <formula>0</formula>
    </cfRule>
  </conditionalFormatting>
  <conditionalFormatting sqref="O6:O8">
    <cfRule type="cellIs" priority="4" dxfId="15" operator="equal" stopIfTrue="1">
      <formula>Racer!$I$9</formula>
    </cfRule>
  </conditionalFormatting>
  <conditionalFormatting sqref="O44:O49">
    <cfRule type="cellIs" priority="3" dxfId="15" operator="equal" stopIfTrue="1">
      <formula>Racer!$I$42</formula>
    </cfRule>
  </conditionalFormatting>
  <conditionalFormatting sqref="O62:O64 O55:O58">
    <cfRule type="cellIs" priority="2" dxfId="15" operator="equal" stopIfTrue="1">
      <formula>Racer!$I$60</formula>
    </cfRule>
  </conditionalFormatting>
  <conditionalFormatting sqref="B62:B66 O57:O58 O45:O50 B44:B52 B55:B58 B41 B26:C40 B6:B11 O9:O11 B14:C22">
    <cfRule type="cellIs" priority="1" dxfId="14" operator="greaterThanOrEqual" stopIfTrue="1">
      <formula>0</formula>
    </cfRule>
  </conditionalFormatting>
  <printOptions/>
  <pageMargins left="0.5118110236220472" right="0.5118110236220472" top="0.15748031496062992" bottom="0.15748031496062992" header="0.31496062992125984" footer="0.3149606299212598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Bruno Delor</cp:lastModifiedBy>
  <cp:lastPrinted>2013-08-11T18:58:06Z</cp:lastPrinted>
  <dcterms:created xsi:type="dcterms:W3CDTF">2013-07-31T06:54:15Z</dcterms:created>
  <dcterms:modified xsi:type="dcterms:W3CDTF">2013-10-21T21:40:11Z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1909356499</vt:i4>
  </property>
  <property fmtid="{D5CDD505-2E9C-101B-9397-08002B2CF9AE}" pid="3" name="_NewReviewCycle">
    <vt:lpwstr/>
  </property>
  <property fmtid="{D5CDD505-2E9C-101B-9397-08002B2CF9AE}" pid="4" name="_EmailSubject">
    <vt:lpwstr>Résultats CF ELECTRO7 </vt:lpwstr>
  </property>
  <property fmtid="{D5CDD505-2E9C-101B-9397-08002B2CF9AE}" pid="5" name="_AuthorEmail">
    <vt:lpwstr>j.elouassiti@ffam.asso.fr</vt:lpwstr>
  </property>
  <property fmtid="{D5CDD505-2E9C-101B-9397-08002B2CF9AE}" pid="6" name="_AuthorEmailDisplayName">
    <vt:lpwstr>Jamila El Ouassiti</vt:lpwstr>
  </property>
  <property fmtid="{D5CDD505-2E9C-101B-9397-08002B2CF9AE}" pid="7" name="_ReviewingToolsShownOnce">
    <vt:lpwstr/>
  </property>
</Properties>
</file>